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3" activeTab="3"/>
  </bookViews>
  <sheets>
    <sheet name="面试计分统计表（有姓名）" sheetId="6" state="hidden" r:id="rId1"/>
    <sheet name="综合成绩 (2)" sheetId="9" state="hidden" r:id="rId2"/>
    <sheet name="Sheet1" sheetId="11" state="hidden" r:id="rId3"/>
    <sheet name="成绩公告" sheetId="16" r:id="rId4"/>
  </sheets>
  <definedNames>
    <definedName name="_xlnm.Print_Titles" localSheetId="0">'面试计分统计表（有姓名）'!$3:$4</definedName>
    <definedName name="_xlnm.Print_Titles" localSheetId="1">'综合成绩 (2)'!$2:$2</definedName>
    <definedName name="_xlnm.Print_Titles" localSheetId="3">成绩公告!$2:$2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<sst xmlns="http://schemas.openxmlformats.org/spreadsheetml/2006/main" count="261" uniqueCount="227">
  <si>
    <t>宜昌市中医医院2024年人员招聘面试记分统计表</t>
  </si>
  <si>
    <t>岗位：护理</t>
  </si>
  <si>
    <t>时间：2024.11.08</t>
  </si>
  <si>
    <t>序号</t>
  </si>
  <si>
    <t>姓名</t>
  </si>
  <si>
    <t>面试
抽签序号</t>
  </si>
  <si>
    <t>考官评分</t>
  </si>
  <si>
    <t>实际得分</t>
  </si>
  <si>
    <t>去掉一个最高分</t>
  </si>
  <si>
    <t>去掉一个最低分</t>
  </si>
  <si>
    <t>实际平均得分</t>
  </si>
  <si>
    <t>向林丽</t>
  </si>
  <si>
    <t>乔媛媛</t>
  </si>
  <si>
    <t>曾皓月</t>
  </si>
  <si>
    <t>牟珊</t>
  </si>
  <si>
    <t>赵春燕</t>
  </si>
  <si>
    <t>黄婉</t>
  </si>
  <si>
    <t>张罗兰</t>
  </si>
  <si>
    <t>代佳晨</t>
  </si>
  <si>
    <t>徐娟</t>
  </si>
  <si>
    <t>韩祧祧</t>
  </si>
  <si>
    <t>刘思颖</t>
  </si>
  <si>
    <t>李娅</t>
  </si>
  <si>
    <t>孙艺维</t>
  </si>
  <si>
    <t>钟艳</t>
  </si>
  <si>
    <t>匡卫平</t>
  </si>
  <si>
    <t>蔡艳</t>
  </si>
  <si>
    <t>丰竹琳</t>
  </si>
  <si>
    <t>袁欣蓉</t>
  </si>
  <si>
    <t>谭淼</t>
  </si>
  <si>
    <t>周倩</t>
  </si>
  <si>
    <t>张江林</t>
  </si>
  <si>
    <t>余梦缘</t>
  </si>
  <si>
    <t>崔彦彦</t>
  </si>
  <si>
    <t>王雅玲</t>
  </si>
  <si>
    <t>袁亚君</t>
  </si>
  <si>
    <t>黄霞</t>
  </si>
  <si>
    <t>李梦琪</t>
  </si>
  <si>
    <t>王孟琦</t>
  </si>
  <si>
    <t>卢晓嫣</t>
  </si>
  <si>
    <t>杨梦园</t>
  </si>
  <si>
    <t>廖梦娅</t>
  </si>
  <si>
    <t>谢臣媛</t>
  </si>
  <si>
    <t>田小寒</t>
  </si>
  <si>
    <t>杨玉会</t>
  </si>
  <si>
    <t>王天骄</t>
  </si>
  <si>
    <t>谭淑玲</t>
  </si>
  <si>
    <t>彭家敏</t>
  </si>
  <si>
    <t>韩艳琼</t>
  </si>
  <si>
    <t>乔羽欣</t>
  </si>
  <si>
    <t>高宇琪</t>
  </si>
  <si>
    <t>朱红</t>
  </si>
  <si>
    <t>张海燕</t>
  </si>
  <si>
    <t>耿雨娟</t>
  </si>
  <si>
    <t>董琴</t>
  </si>
  <si>
    <t>余梦圆</t>
  </si>
  <si>
    <t>代红雨</t>
  </si>
  <si>
    <t>左晨阳</t>
  </si>
  <si>
    <t>周丽莎</t>
  </si>
  <si>
    <t>李沛</t>
  </si>
  <si>
    <t>周迎新</t>
  </si>
  <si>
    <t>周姜洲</t>
  </si>
  <si>
    <t>刘春梅</t>
  </si>
  <si>
    <t>胡玉莲</t>
  </si>
  <si>
    <t>周玉容</t>
  </si>
  <si>
    <t>周晓清</t>
  </si>
  <si>
    <t>王海艳</t>
  </si>
  <si>
    <t>王锋晶</t>
  </si>
  <si>
    <t>游佳</t>
  </si>
  <si>
    <t>曹孜</t>
  </si>
  <si>
    <t>田杰</t>
  </si>
  <si>
    <t xml:space="preserve">考官签名：  </t>
  </si>
  <si>
    <t>计时记分员签名：                            核分员签名：                             监督员签名：</t>
  </si>
  <si>
    <t>宜昌市中医医院2025年护理人员招聘人员综合成绩汇总表（7.11）</t>
  </si>
  <si>
    <t>面试抽签序号</t>
  </si>
  <si>
    <t>身份证号码</t>
  </si>
  <si>
    <t>笔试成绩</t>
  </si>
  <si>
    <t>面试成绩</t>
  </si>
  <si>
    <t>综合成绩</t>
  </si>
  <si>
    <t>综合排名</t>
  </si>
  <si>
    <t>向慧琳</t>
  </si>
  <si>
    <t>422801200112084226</t>
  </si>
  <si>
    <t>杨琼</t>
  </si>
  <si>
    <t>422802200009031325</t>
  </si>
  <si>
    <t>张嫄</t>
  </si>
  <si>
    <t>421381200311166420</t>
  </si>
  <si>
    <t>许梦媛</t>
  </si>
  <si>
    <t>420526200210241028</t>
  </si>
  <si>
    <t>魏辰晨</t>
  </si>
  <si>
    <t>缺考</t>
  </si>
  <si>
    <t>420303200301141545</t>
  </si>
  <si>
    <t>林慧妮</t>
  </si>
  <si>
    <t>430725200207091360</t>
  </si>
  <si>
    <t>邱明辉（男）</t>
  </si>
  <si>
    <t>412829200303014815</t>
  </si>
  <si>
    <t>李泠</t>
  </si>
  <si>
    <t>422825200210290622</t>
  </si>
  <si>
    <t>姜梦娜</t>
  </si>
  <si>
    <t>420684200201297520</t>
  </si>
  <si>
    <t>王孟璐</t>
  </si>
  <si>
    <t>422822199408064028</t>
  </si>
  <si>
    <t>赵雪琴</t>
  </si>
  <si>
    <t>420607200009134921</t>
  </si>
  <si>
    <t>周漫莉</t>
  </si>
  <si>
    <t>422802200008161726</t>
  </si>
  <si>
    <t>王婷婷</t>
  </si>
  <si>
    <t>420923200011053422</t>
  </si>
  <si>
    <t>刘佳路</t>
  </si>
  <si>
    <t>420583200203120065</t>
  </si>
  <si>
    <t>熊羲之（男）</t>
  </si>
  <si>
    <t>420527200304233893</t>
  </si>
  <si>
    <t>吴花粒</t>
  </si>
  <si>
    <t>421024200211083421</t>
  </si>
  <si>
    <t>钟玉莹</t>
  </si>
  <si>
    <t>420525199410021423</t>
  </si>
  <si>
    <t>刘巧林</t>
  </si>
  <si>
    <t>42052819990708252X</t>
  </si>
  <si>
    <t>刘晏霓</t>
  </si>
  <si>
    <t>420521200203055348</t>
  </si>
  <si>
    <t>420526200102030020</t>
  </si>
  <si>
    <t>卢杨芙蓉</t>
  </si>
  <si>
    <t>420521200211055321</t>
  </si>
  <si>
    <t>422823199811162564</t>
  </si>
  <si>
    <t>钱银芝</t>
  </si>
  <si>
    <t>420922200306082822</t>
  </si>
  <si>
    <t>卞湘兰</t>
  </si>
  <si>
    <t>420581200206220042</t>
  </si>
  <si>
    <t>汪玉环</t>
  </si>
  <si>
    <t>420525199703132821</t>
  </si>
  <si>
    <t>谢杏芝</t>
  </si>
  <si>
    <t>422825200204100861</t>
  </si>
  <si>
    <t>王陈</t>
  </si>
  <si>
    <t>420582200201310029</t>
  </si>
  <si>
    <t>邓杰</t>
  </si>
  <si>
    <t>420625200201035627</t>
  </si>
  <si>
    <t>付文韬（男）</t>
  </si>
  <si>
    <t>420583200207030075</t>
  </si>
  <si>
    <t>吴奇薇</t>
  </si>
  <si>
    <t>420526200001041628</t>
  </si>
  <si>
    <t>罗雨佳</t>
  </si>
  <si>
    <t>420583200211130028</t>
  </si>
  <si>
    <t>沈佳琦</t>
  </si>
  <si>
    <t>420521200210295622</t>
  </si>
  <si>
    <t>邓佳林</t>
  </si>
  <si>
    <t>422826200205171027</t>
  </si>
  <si>
    <t>谭芳</t>
  </si>
  <si>
    <t>420529199501101520</t>
  </si>
  <si>
    <t>420581199507101420</t>
  </si>
  <si>
    <t>赵薇</t>
  </si>
  <si>
    <t>421023200006092920</t>
  </si>
  <si>
    <t>沈琪</t>
  </si>
  <si>
    <t>420581199606150025</t>
  </si>
  <si>
    <t>刘骏飞（男）</t>
  </si>
  <si>
    <t>421003200301052918</t>
  </si>
  <si>
    <t>袁钰莹</t>
  </si>
  <si>
    <t>420521200203222927</t>
  </si>
  <si>
    <t>朱雄兵（男）</t>
  </si>
  <si>
    <t>420921200010285173</t>
  </si>
  <si>
    <t>胡亚妮</t>
  </si>
  <si>
    <t>420527199902051322</t>
  </si>
  <si>
    <t>杨晴晴</t>
  </si>
  <si>
    <t>412728200102061824</t>
  </si>
  <si>
    <t>张静怡</t>
  </si>
  <si>
    <t>421002200201293523</t>
  </si>
  <si>
    <t>徐静雯</t>
  </si>
  <si>
    <t>420325200309228125</t>
  </si>
  <si>
    <t>罗自强（男）</t>
  </si>
  <si>
    <t>42052920010513211X</t>
  </si>
  <si>
    <t>李丽鑫</t>
  </si>
  <si>
    <t>420822199806246124</t>
  </si>
  <si>
    <t>张海先</t>
  </si>
  <si>
    <t>42282219980418454X</t>
  </si>
  <si>
    <t>谢玥</t>
  </si>
  <si>
    <t>420525199705282823</t>
  </si>
  <si>
    <t>宜昌市中医医院2025年护理人员招聘人员综合成绩汇总表（7.9）</t>
  </si>
  <si>
    <t>备注</t>
  </si>
  <si>
    <t>宜昌市中医医院2025年护理人员招聘综合成绩汇总表（7.11）</t>
  </si>
  <si>
    <t>准考证号码</t>
  </si>
  <si>
    <t>422801********4226</t>
  </si>
  <si>
    <t>进入体检</t>
  </si>
  <si>
    <t>420526********1028</t>
  </si>
  <si>
    <t>422822********4028</t>
  </si>
  <si>
    <t>422825********0622</t>
  </si>
  <si>
    <t>420583********0065</t>
  </si>
  <si>
    <t>422823********2564</t>
  </si>
  <si>
    <t>420923********3422</t>
  </si>
  <si>
    <t>420525********2821</t>
  </si>
  <si>
    <t>430725********1360</t>
  </si>
  <si>
    <t>420521********5348</t>
  </si>
  <si>
    <t>412829********4815</t>
  </si>
  <si>
    <t>422802********1726</t>
  </si>
  <si>
    <t>420526********0020</t>
  </si>
  <si>
    <t>421381********6420</t>
  </si>
  <si>
    <t>422802********1325</t>
  </si>
  <si>
    <t>420583********0075</t>
  </si>
  <si>
    <t>420525********2823</t>
  </si>
  <si>
    <t>420922********2822</t>
  </si>
  <si>
    <t>420521********5622</t>
  </si>
  <si>
    <t>420607********4921</t>
  </si>
  <si>
    <t>420822********6124</t>
  </si>
  <si>
    <t>420684********7520</t>
  </si>
  <si>
    <t>420527********3893</t>
  </si>
  <si>
    <t>421023********2920</t>
  </si>
  <si>
    <t>420581********1420</t>
  </si>
  <si>
    <t>421003********2918</t>
  </si>
  <si>
    <t>420529********1520</t>
  </si>
  <si>
    <t>420529********211X</t>
  </si>
  <si>
    <t>420921********5173</t>
  </si>
  <si>
    <t>420582********0029</t>
  </si>
  <si>
    <t>420528********252X</t>
  </si>
  <si>
    <t>420527********1322</t>
  </si>
  <si>
    <t>420625********5627</t>
  </si>
  <si>
    <t>422826********1027</t>
  </si>
  <si>
    <t>420521********5321</t>
  </si>
  <si>
    <t>421024********3421</t>
  </si>
  <si>
    <t>420581********0025</t>
  </si>
  <si>
    <t>420521********2927</t>
  </si>
  <si>
    <t>420581********0042</t>
  </si>
  <si>
    <t>420525********1423</t>
  </si>
  <si>
    <t>420325********8125</t>
  </si>
  <si>
    <t>420583********0028</t>
  </si>
  <si>
    <t>422822********454X</t>
  </si>
  <si>
    <t>422825********0861</t>
  </si>
  <si>
    <t>421002********3523</t>
  </si>
  <si>
    <t>420526********1628</t>
  </si>
  <si>
    <t>420303********1545</t>
  </si>
  <si>
    <t>412728********1824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</si>
</sst>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[$-F800]dddd\,\ mmmm\ dd\,\ yyyy"/>
    <numFmt numFmtId="178" formatCode="0.00_ "/>
  </numFmts>
  <fonts count="35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0"/>
      <name val="宋体"/>
      <charset val="134"/>
    </font>
    <font>
      <sz val="12"/>
      <color theme="1"/>
      <name val="等线"/>
      <charset val="134"/>
      <scheme val="minor"/>
    </font>
    <font>
      <sz val="10"/>
      <color theme="1"/>
      <name val="Arial"/>
      <charset val="134"/>
    </font>
    <font>
      <sz val="10"/>
      <name val="Arial"/>
      <charset val="134"/>
    </font>
    <font>
      <sz val="12"/>
      <name val="等线"/>
      <charset val="134"/>
      <scheme val="minor"/>
    </font>
    <font>
      <sz val="11"/>
      <color theme="1"/>
      <name val="宋体"/>
      <charset val="134"/>
    </font>
    <font>
      <sz val="18"/>
      <color theme="1"/>
      <name val="方正小标宋_GBK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color rgb="FF000000"/>
      <name val="等线"/>
      <charset val="134"/>
      <scheme val="minor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7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7" fillId="0" borderId="0"/>
  </cellStyleXfs>
  <cellXfs count="4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3" borderId="1" xfId="49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77" fontId="10" fillId="0" borderId="4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6"/>
  <sheetViews>
    <sheetView workbookViewId="0">
      <pane ySplit="4" topLeftCell="A5" activePane="bottomLeft" state="frozen"/>
      <selection/>
      <selection pane="bottomLeft" activeCell="C6" sqref="C6"/>
    </sheetView>
  </sheetViews>
  <sheetFormatPr defaultColWidth="9" defaultRowHeight="14.25"/>
  <cols>
    <col min="1" max="1" width="9" style="13"/>
    <col min="2" max="2" width="10.5583333333333" style="13" customWidth="1"/>
    <col min="3" max="3" width="6.66666666666667" style="13" customWidth="1"/>
    <col min="4" max="10" width="9" style="13" customWidth="1"/>
    <col min="11" max="13" width="9" style="26" customWidth="1"/>
    <col min="14" max="16384" width="9" style="13"/>
  </cols>
  <sheetData>
    <row r="1" s="13" customFormat="1" ht="40" customHeight="1" spans="2:13"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27" customHeight="1" spans="2:13">
      <c r="B2" s="28" t="s">
        <v>1</v>
      </c>
      <c r="C2" s="28"/>
      <c r="D2" s="28"/>
      <c r="E2" s="28"/>
      <c r="F2" s="28"/>
      <c r="G2" s="28"/>
      <c r="H2" s="29"/>
      <c r="I2" s="29"/>
      <c r="J2" s="38"/>
      <c r="K2" s="39" t="s">
        <v>2</v>
      </c>
      <c r="L2" s="39"/>
      <c r="M2" s="39"/>
    </row>
    <row r="3" s="13" customFormat="1" ht="36" customHeight="1" spans="1:13">
      <c r="A3" s="30" t="s">
        <v>3</v>
      </c>
      <c r="B3" s="31" t="s">
        <v>4</v>
      </c>
      <c r="C3" s="32" t="s">
        <v>5</v>
      </c>
      <c r="D3" s="31" t="s">
        <v>6</v>
      </c>
      <c r="E3" s="31"/>
      <c r="F3" s="31"/>
      <c r="G3" s="31"/>
      <c r="H3" s="31"/>
      <c r="I3" s="31"/>
      <c r="J3" s="31"/>
      <c r="K3" s="32" t="s">
        <v>7</v>
      </c>
      <c r="L3" s="32"/>
      <c r="M3" s="32"/>
    </row>
    <row r="4" s="13" customFormat="1" ht="36" customHeight="1" spans="1:13">
      <c r="A4" s="33"/>
      <c r="B4" s="31"/>
      <c r="C4" s="32"/>
      <c r="D4" s="31">
        <v>1</v>
      </c>
      <c r="E4" s="31">
        <v>2</v>
      </c>
      <c r="F4" s="31">
        <v>3</v>
      </c>
      <c r="G4" s="31">
        <v>4</v>
      </c>
      <c r="H4" s="31">
        <v>5</v>
      </c>
      <c r="I4" s="31">
        <v>6</v>
      </c>
      <c r="J4" s="31">
        <v>7</v>
      </c>
      <c r="K4" s="40" t="s">
        <v>8</v>
      </c>
      <c r="L4" s="41" t="s">
        <v>9</v>
      </c>
      <c r="M4" s="41" t="s">
        <v>10</v>
      </c>
    </row>
    <row r="5" s="13" customFormat="1" ht="36" customHeight="1" spans="1:13">
      <c r="A5" s="16">
        <v>1</v>
      </c>
      <c r="B5" s="19" t="s">
        <v>11</v>
      </c>
      <c r="C5" s="34"/>
      <c r="D5" s="34"/>
      <c r="E5" s="34"/>
      <c r="F5" s="34"/>
      <c r="G5" s="34"/>
      <c r="H5" s="34"/>
      <c r="I5" s="34"/>
      <c r="J5" s="34"/>
      <c r="K5" s="42">
        <f>MAX(D5:J5)</f>
        <v>0</v>
      </c>
      <c r="L5" s="41">
        <f>MIN(D5:J5)</f>
        <v>0</v>
      </c>
      <c r="M5" s="41">
        <f>(SUM(D5:J5)-MAX(D5:J5)-MIN(D5:J5))/(COUNT(D5:J5)-2)</f>
        <v>0</v>
      </c>
    </row>
    <row r="6" s="13" customFormat="1" ht="36" customHeight="1" spans="1:13">
      <c r="A6" s="16">
        <v>2</v>
      </c>
      <c r="B6" s="35" t="s">
        <v>12</v>
      </c>
      <c r="C6" s="34">
        <v>11</v>
      </c>
      <c r="D6" s="34"/>
      <c r="E6" s="34"/>
      <c r="F6" s="34"/>
      <c r="G6" s="34"/>
      <c r="H6" s="34"/>
      <c r="I6" s="34"/>
      <c r="J6" s="34"/>
      <c r="K6" s="42">
        <f t="shared" ref="K6:K37" si="0">MAX(D6:J6)</f>
        <v>0</v>
      </c>
      <c r="L6" s="41">
        <f t="shared" ref="L6:L37" si="1">MIN(D6:J6)</f>
        <v>0</v>
      </c>
      <c r="M6" s="41">
        <f t="shared" ref="M6:M37" si="2">(SUM(D6:J6)-MAX(D6:J6)-MIN(D6:J6))/(COUNT(D6:J6)-2)</f>
        <v>0</v>
      </c>
    </row>
    <row r="7" s="13" customFormat="1" ht="36" customHeight="1" spans="1:13">
      <c r="A7" s="16">
        <v>3</v>
      </c>
      <c r="B7" s="19" t="s">
        <v>13</v>
      </c>
      <c r="C7" s="34">
        <v>3</v>
      </c>
      <c r="D7" s="34"/>
      <c r="E7" s="34"/>
      <c r="F7" s="34"/>
      <c r="G7" s="34"/>
      <c r="H7" s="34"/>
      <c r="I7" s="34"/>
      <c r="J7" s="34"/>
      <c r="K7" s="42">
        <f t="shared" si="0"/>
        <v>0</v>
      </c>
      <c r="L7" s="41">
        <f t="shared" si="1"/>
        <v>0</v>
      </c>
      <c r="M7" s="41">
        <f t="shared" si="2"/>
        <v>0</v>
      </c>
    </row>
    <row r="8" s="13" customFormat="1" ht="36" customHeight="1" spans="1:13">
      <c r="A8" s="16">
        <v>4</v>
      </c>
      <c r="B8" s="19" t="s">
        <v>14</v>
      </c>
      <c r="C8" s="34">
        <v>14</v>
      </c>
      <c r="D8" s="34"/>
      <c r="E8" s="34"/>
      <c r="F8" s="34"/>
      <c r="G8" s="34"/>
      <c r="H8" s="34"/>
      <c r="I8" s="34"/>
      <c r="J8" s="34"/>
      <c r="K8" s="42">
        <f t="shared" si="0"/>
        <v>0</v>
      </c>
      <c r="L8" s="41">
        <f t="shared" si="1"/>
        <v>0</v>
      </c>
      <c r="M8" s="41">
        <f t="shared" si="2"/>
        <v>0</v>
      </c>
    </row>
    <row r="9" s="13" customFormat="1" ht="36" customHeight="1" spans="1:13">
      <c r="A9" s="16">
        <v>5</v>
      </c>
      <c r="B9" s="19" t="s">
        <v>15</v>
      </c>
      <c r="C9" s="34">
        <v>46</v>
      </c>
      <c r="D9" s="34"/>
      <c r="E9" s="34"/>
      <c r="F9" s="34"/>
      <c r="G9" s="34"/>
      <c r="H9" s="34"/>
      <c r="I9" s="34"/>
      <c r="J9" s="34"/>
      <c r="K9" s="42">
        <f t="shared" si="0"/>
        <v>0</v>
      </c>
      <c r="L9" s="41">
        <f t="shared" si="1"/>
        <v>0</v>
      </c>
      <c r="M9" s="41">
        <f t="shared" si="2"/>
        <v>0</v>
      </c>
    </row>
    <row r="10" s="13" customFormat="1" ht="36" customHeight="1" spans="1:13">
      <c r="A10" s="16">
        <v>6</v>
      </c>
      <c r="B10" s="19" t="s">
        <v>16</v>
      </c>
      <c r="C10" s="34">
        <v>42</v>
      </c>
      <c r="D10" s="34"/>
      <c r="E10" s="34"/>
      <c r="F10" s="34"/>
      <c r="G10" s="34"/>
      <c r="H10" s="34"/>
      <c r="I10" s="34"/>
      <c r="J10" s="34"/>
      <c r="K10" s="42">
        <f t="shared" si="0"/>
        <v>0</v>
      </c>
      <c r="L10" s="41">
        <f t="shared" si="1"/>
        <v>0</v>
      </c>
      <c r="M10" s="41">
        <f t="shared" si="2"/>
        <v>0</v>
      </c>
    </row>
    <row r="11" s="13" customFormat="1" ht="36" customHeight="1" spans="1:13">
      <c r="A11" s="16">
        <v>7</v>
      </c>
      <c r="B11" s="19" t="s">
        <v>17</v>
      </c>
      <c r="C11" s="34">
        <v>31</v>
      </c>
      <c r="D11" s="34"/>
      <c r="E11" s="34"/>
      <c r="F11" s="34"/>
      <c r="G11" s="34"/>
      <c r="H11" s="34"/>
      <c r="I11" s="34"/>
      <c r="J11" s="34"/>
      <c r="K11" s="42">
        <f t="shared" si="0"/>
        <v>0</v>
      </c>
      <c r="L11" s="41">
        <f t="shared" si="1"/>
        <v>0</v>
      </c>
      <c r="M11" s="41">
        <f t="shared" si="2"/>
        <v>0</v>
      </c>
    </row>
    <row r="12" s="13" customFormat="1" ht="36" customHeight="1" spans="1:13">
      <c r="A12" s="16">
        <v>8</v>
      </c>
      <c r="B12" s="36" t="s">
        <v>18</v>
      </c>
      <c r="C12" s="34">
        <v>20</v>
      </c>
      <c r="D12" s="34"/>
      <c r="E12" s="34"/>
      <c r="F12" s="34"/>
      <c r="G12" s="34"/>
      <c r="H12" s="34"/>
      <c r="I12" s="34"/>
      <c r="J12" s="34"/>
      <c r="K12" s="42">
        <f t="shared" si="0"/>
        <v>0</v>
      </c>
      <c r="L12" s="41">
        <f t="shared" si="1"/>
        <v>0</v>
      </c>
      <c r="M12" s="41">
        <f t="shared" si="2"/>
        <v>0</v>
      </c>
    </row>
    <row r="13" s="13" customFormat="1" ht="36" customHeight="1" spans="1:13">
      <c r="A13" s="16">
        <v>9</v>
      </c>
      <c r="B13" s="19" t="s">
        <v>19</v>
      </c>
      <c r="C13" s="34">
        <v>38</v>
      </c>
      <c r="D13" s="34"/>
      <c r="E13" s="34"/>
      <c r="F13" s="34"/>
      <c r="G13" s="34"/>
      <c r="H13" s="34"/>
      <c r="I13" s="34"/>
      <c r="J13" s="34"/>
      <c r="K13" s="42">
        <f t="shared" si="0"/>
        <v>0</v>
      </c>
      <c r="L13" s="41">
        <f t="shared" si="1"/>
        <v>0</v>
      </c>
      <c r="M13" s="41">
        <f t="shared" si="2"/>
        <v>0</v>
      </c>
    </row>
    <row r="14" s="13" customFormat="1" ht="36" customHeight="1" spans="1:13">
      <c r="A14" s="16">
        <v>10</v>
      </c>
      <c r="B14" s="19" t="s">
        <v>20</v>
      </c>
      <c r="C14" s="34">
        <v>2</v>
      </c>
      <c r="D14" s="34"/>
      <c r="E14" s="34"/>
      <c r="F14" s="34"/>
      <c r="G14" s="34"/>
      <c r="H14" s="34"/>
      <c r="I14" s="34"/>
      <c r="J14" s="34"/>
      <c r="K14" s="42">
        <f t="shared" si="0"/>
        <v>0</v>
      </c>
      <c r="L14" s="41">
        <f t="shared" si="1"/>
        <v>0</v>
      </c>
      <c r="M14" s="41">
        <f t="shared" si="2"/>
        <v>0</v>
      </c>
    </row>
    <row r="15" s="13" customFormat="1" ht="36" customHeight="1" spans="1:13">
      <c r="A15" s="16">
        <v>11</v>
      </c>
      <c r="B15" s="19" t="s">
        <v>21</v>
      </c>
      <c r="C15" s="34">
        <v>45</v>
      </c>
      <c r="D15" s="34"/>
      <c r="E15" s="34"/>
      <c r="F15" s="34"/>
      <c r="G15" s="34"/>
      <c r="H15" s="34"/>
      <c r="I15" s="34"/>
      <c r="J15" s="34"/>
      <c r="K15" s="42">
        <f t="shared" si="0"/>
        <v>0</v>
      </c>
      <c r="L15" s="41">
        <f t="shared" si="1"/>
        <v>0</v>
      </c>
      <c r="M15" s="41">
        <f t="shared" si="2"/>
        <v>0</v>
      </c>
    </row>
    <row r="16" s="13" customFormat="1" ht="36" customHeight="1" spans="1:13">
      <c r="A16" s="16">
        <v>12</v>
      </c>
      <c r="B16" s="35" t="s">
        <v>22</v>
      </c>
      <c r="C16" s="34">
        <v>41</v>
      </c>
      <c r="D16" s="34"/>
      <c r="E16" s="34"/>
      <c r="F16" s="34"/>
      <c r="G16" s="34"/>
      <c r="H16" s="34"/>
      <c r="I16" s="34"/>
      <c r="J16" s="34"/>
      <c r="K16" s="42">
        <f t="shared" si="0"/>
        <v>0</v>
      </c>
      <c r="L16" s="41">
        <f t="shared" si="1"/>
        <v>0</v>
      </c>
      <c r="M16" s="41">
        <f t="shared" si="2"/>
        <v>0</v>
      </c>
    </row>
    <row r="17" s="13" customFormat="1" ht="36" customHeight="1" spans="1:13">
      <c r="A17" s="16">
        <v>13</v>
      </c>
      <c r="B17" s="19" t="s">
        <v>23</v>
      </c>
      <c r="C17" s="34">
        <v>25</v>
      </c>
      <c r="D17" s="34"/>
      <c r="E17" s="34"/>
      <c r="F17" s="34"/>
      <c r="G17" s="34"/>
      <c r="H17" s="34"/>
      <c r="I17" s="34"/>
      <c r="J17" s="34"/>
      <c r="K17" s="42">
        <f t="shared" si="0"/>
        <v>0</v>
      </c>
      <c r="L17" s="41">
        <f t="shared" si="1"/>
        <v>0</v>
      </c>
      <c r="M17" s="41">
        <f t="shared" si="2"/>
        <v>0</v>
      </c>
    </row>
    <row r="18" s="13" customFormat="1" ht="36" customHeight="1" spans="1:13">
      <c r="A18" s="16">
        <v>14</v>
      </c>
      <c r="B18" s="19" t="s">
        <v>24</v>
      </c>
      <c r="C18" s="34">
        <v>48</v>
      </c>
      <c r="D18" s="34"/>
      <c r="E18" s="34"/>
      <c r="F18" s="34"/>
      <c r="G18" s="34"/>
      <c r="H18" s="34"/>
      <c r="I18" s="34"/>
      <c r="J18" s="34"/>
      <c r="K18" s="42">
        <f t="shared" si="0"/>
        <v>0</v>
      </c>
      <c r="L18" s="41">
        <f t="shared" si="1"/>
        <v>0</v>
      </c>
      <c r="M18" s="41">
        <f t="shared" si="2"/>
        <v>0</v>
      </c>
    </row>
    <row r="19" s="13" customFormat="1" ht="36" customHeight="1" spans="1:13">
      <c r="A19" s="16">
        <v>15</v>
      </c>
      <c r="B19" s="19" t="s">
        <v>25</v>
      </c>
      <c r="C19" s="34">
        <v>49</v>
      </c>
      <c r="D19" s="34"/>
      <c r="E19" s="34"/>
      <c r="F19" s="34"/>
      <c r="G19" s="34"/>
      <c r="H19" s="34"/>
      <c r="I19" s="34"/>
      <c r="J19" s="34"/>
      <c r="K19" s="42">
        <f t="shared" si="0"/>
        <v>0</v>
      </c>
      <c r="L19" s="41">
        <f t="shared" si="1"/>
        <v>0</v>
      </c>
      <c r="M19" s="41">
        <f t="shared" si="2"/>
        <v>0</v>
      </c>
    </row>
    <row r="20" s="13" customFormat="1" ht="36" customHeight="1" spans="1:13">
      <c r="A20" s="16">
        <v>16</v>
      </c>
      <c r="B20" s="19" t="s">
        <v>26</v>
      </c>
      <c r="C20" s="34">
        <v>36</v>
      </c>
      <c r="D20" s="34"/>
      <c r="E20" s="34"/>
      <c r="F20" s="34"/>
      <c r="G20" s="34"/>
      <c r="H20" s="34"/>
      <c r="I20" s="34"/>
      <c r="J20" s="34"/>
      <c r="K20" s="42">
        <f t="shared" si="0"/>
        <v>0</v>
      </c>
      <c r="L20" s="41">
        <f t="shared" si="1"/>
        <v>0</v>
      </c>
      <c r="M20" s="41">
        <f t="shared" si="2"/>
        <v>0</v>
      </c>
    </row>
    <row r="21" s="13" customFormat="1" ht="36" customHeight="1" spans="1:13">
      <c r="A21" s="16">
        <v>17</v>
      </c>
      <c r="B21" s="19" t="s">
        <v>27</v>
      </c>
      <c r="C21" s="34">
        <v>8</v>
      </c>
      <c r="D21" s="34"/>
      <c r="E21" s="34"/>
      <c r="F21" s="34"/>
      <c r="G21" s="34"/>
      <c r="H21" s="34"/>
      <c r="I21" s="34"/>
      <c r="J21" s="34"/>
      <c r="K21" s="42">
        <f t="shared" si="0"/>
        <v>0</v>
      </c>
      <c r="L21" s="41">
        <f t="shared" si="1"/>
        <v>0</v>
      </c>
      <c r="M21" s="41">
        <f t="shared" si="2"/>
        <v>0</v>
      </c>
    </row>
    <row r="22" s="13" customFormat="1" ht="36" customHeight="1" spans="1:13">
      <c r="A22" s="16">
        <v>18</v>
      </c>
      <c r="B22" s="36" t="s">
        <v>28</v>
      </c>
      <c r="C22" s="34">
        <v>5</v>
      </c>
      <c r="D22" s="34"/>
      <c r="E22" s="34"/>
      <c r="F22" s="34"/>
      <c r="G22" s="34"/>
      <c r="H22" s="34"/>
      <c r="I22" s="34"/>
      <c r="J22" s="34"/>
      <c r="K22" s="42">
        <f t="shared" si="0"/>
        <v>0</v>
      </c>
      <c r="L22" s="41">
        <f t="shared" si="1"/>
        <v>0</v>
      </c>
      <c r="M22" s="41">
        <f t="shared" si="2"/>
        <v>0</v>
      </c>
    </row>
    <row r="23" s="13" customFormat="1" ht="36" customHeight="1" spans="1:13">
      <c r="A23" s="16">
        <v>19</v>
      </c>
      <c r="B23" s="19" t="s">
        <v>29</v>
      </c>
      <c r="C23" s="34">
        <v>47</v>
      </c>
      <c r="D23" s="34"/>
      <c r="E23" s="34"/>
      <c r="F23" s="34"/>
      <c r="G23" s="34"/>
      <c r="H23" s="34"/>
      <c r="I23" s="34"/>
      <c r="J23" s="34"/>
      <c r="K23" s="42">
        <f t="shared" si="0"/>
        <v>0</v>
      </c>
      <c r="L23" s="41">
        <f t="shared" si="1"/>
        <v>0</v>
      </c>
      <c r="M23" s="41">
        <f t="shared" si="2"/>
        <v>0</v>
      </c>
    </row>
    <row r="24" s="13" customFormat="1" ht="36" customHeight="1" spans="1:13">
      <c r="A24" s="16">
        <v>20</v>
      </c>
      <c r="B24" s="19" t="s">
        <v>30</v>
      </c>
      <c r="C24" s="34">
        <v>52</v>
      </c>
      <c r="D24" s="34"/>
      <c r="E24" s="34"/>
      <c r="F24" s="34"/>
      <c r="G24" s="34"/>
      <c r="H24" s="34"/>
      <c r="I24" s="34"/>
      <c r="J24" s="34"/>
      <c r="K24" s="42">
        <f t="shared" si="0"/>
        <v>0</v>
      </c>
      <c r="L24" s="41">
        <f t="shared" si="1"/>
        <v>0</v>
      </c>
      <c r="M24" s="41">
        <f t="shared" si="2"/>
        <v>0</v>
      </c>
    </row>
    <row r="25" s="13" customFormat="1" ht="36" customHeight="1" spans="1:13">
      <c r="A25" s="16">
        <v>21</v>
      </c>
      <c r="B25" s="19" t="s">
        <v>31</v>
      </c>
      <c r="C25" s="34"/>
      <c r="D25" s="34"/>
      <c r="E25" s="34"/>
      <c r="F25" s="34"/>
      <c r="G25" s="34"/>
      <c r="H25" s="34"/>
      <c r="I25" s="34"/>
      <c r="J25" s="34"/>
      <c r="K25" s="42">
        <f t="shared" si="0"/>
        <v>0</v>
      </c>
      <c r="L25" s="41">
        <f t="shared" si="1"/>
        <v>0</v>
      </c>
      <c r="M25" s="41">
        <f t="shared" si="2"/>
        <v>0</v>
      </c>
    </row>
    <row r="26" s="13" customFormat="1" ht="36" customHeight="1" spans="1:13">
      <c r="A26" s="16">
        <v>22</v>
      </c>
      <c r="B26" s="19" t="s">
        <v>32</v>
      </c>
      <c r="C26" s="34">
        <v>7</v>
      </c>
      <c r="D26" s="34"/>
      <c r="E26" s="34"/>
      <c r="F26" s="34"/>
      <c r="G26" s="34"/>
      <c r="H26" s="34"/>
      <c r="I26" s="34"/>
      <c r="J26" s="34"/>
      <c r="K26" s="42">
        <f t="shared" si="0"/>
        <v>0</v>
      </c>
      <c r="L26" s="41">
        <f t="shared" si="1"/>
        <v>0</v>
      </c>
      <c r="M26" s="41">
        <f t="shared" si="2"/>
        <v>0</v>
      </c>
    </row>
    <row r="27" s="13" customFormat="1" ht="36" customHeight="1" spans="1:13">
      <c r="A27" s="16">
        <v>23</v>
      </c>
      <c r="B27" s="37" t="s">
        <v>33</v>
      </c>
      <c r="C27" s="34">
        <v>10</v>
      </c>
      <c r="D27" s="34"/>
      <c r="E27" s="34"/>
      <c r="F27" s="34"/>
      <c r="G27" s="34"/>
      <c r="H27" s="34"/>
      <c r="I27" s="34"/>
      <c r="J27" s="34"/>
      <c r="K27" s="42">
        <f t="shared" si="0"/>
        <v>0</v>
      </c>
      <c r="L27" s="41">
        <f t="shared" si="1"/>
        <v>0</v>
      </c>
      <c r="M27" s="41">
        <f t="shared" si="2"/>
        <v>0</v>
      </c>
    </row>
    <row r="28" s="13" customFormat="1" ht="36" customHeight="1" spans="1:13">
      <c r="A28" s="16">
        <v>24</v>
      </c>
      <c r="B28" s="19" t="s">
        <v>34</v>
      </c>
      <c r="C28" s="34">
        <v>33</v>
      </c>
      <c r="D28" s="34"/>
      <c r="E28" s="34"/>
      <c r="F28" s="34"/>
      <c r="G28" s="34"/>
      <c r="H28" s="34"/>
      <c r="I28" s="34"/>
      <c r="J28" s="34"/>
      <c r="K28" s="42">
        <f t="shared" si="0"/>
        <v>0</v>
      </c>
      <c r="L28" s="41">
        <f t="shared" si="1"/>
        <v>0</v>
      </c>
      <c r="M28" s="41">
        <f t="shared" si="2"/>
        <v>0</v>
      </c>
    </row>
    <row r="29" s="13" customFormat="1" ht="36" customHeight="1" spans="1:13">
      <c r="A29" s="16">
        <v>25</v>
      </c>
      <c r="B29" s="36" t="s">
        <v>35</v>
      </c>
      <c r="C29" s="34">
        <v>12</v>
      </c>
      <c r="D29" s="34"/>
      <c r="E29" s="34"/>
      <c r="F29" s="34"/>
      <c r="G29" s="34"/>
      <c r="H29" s="34"/>
      <c r="I29" s="34"/>
      <c r="J29" s="34"/>
      <c r="K29" s="42">
        <f t="shared" si="0"/>
        <v>0</v>
      </c>
      <c r="L29" s="41">
        <f t="shared" si="1"/>
        <v>0</v>
      </c>
      <c r="M29" s="41">
        <f t="shared" si="2"/>
        <v>0</v>
      </c>
    </row>
    <row r="30" s="13" customFormat="1" ht="36" customHeight="1" spans="1:13">
      <c r="A30" s="16">
        <v>26</v>
      </c>
      <c r="B30" s="19" t="s">
        <v>36</v>
      </c>
      <c r="C30" s="34">
        <v>53</v>
      </c>
      <c r="D30" s="34"/>
      <c r="E30" s="34"/>
      <c r="F30" s="34"/>
      <c r="G30" s="34"/>
      <c r="H30" s="34"/>
      <c r="I30" s="34"/>
      <c r="J30" s="34"/>
      <c r="K30" s="42">
        <f t="shared" si="0"/>
        <v>0</v>
      </c>
      <c r="L30" s="41">
        <f t="shared" si="1"/>
        <v>0</v>
      </c>
      <c r="M30" s="41">
        <f t="shared" si="2"/>
        <v>0</v>
      </c>
    </row>
    <row r="31" s="13" customFormat="1" ht="36" customHeight="1" spans="1:13">
      <c r="A31" s="16">
        <v>27</v>
      </c>
      <c r="B31" s="19" t="s">
        <v>37</v>
      </c>
      <c r="C31" s="34">
        <v>39</v>
      </c>
      <c r="D31" s="34"/>
      <c r="E31" s="34"/>
      <c r="F31" s="34"/>
      <c r="G31" s="34"/>
      <c r="H31" s="34"/>
      <c r="I31" s="34"/>
      <c r="J31" s="34"/>
      <c r="K31" s="42">
        <f t="shared" si="0"/>
        <v>0</v>
      </c>
      <c r="L31" s="41">
        <f t="shared" si="1"/>
        <v>0</v>
      </c>
      <c r="M31" s="41">
        <f t="shared" si="2"/>
        <v>0</v>
      </c>
    </row>
    <row r="32" s="13" customFormat="1" ht="36" customHeight="1" spans="1:13">
      <c r="A32" s="16">
        <v>28</v>
      </c>
      <c r="B32" s="19" t="s">
        <v>38</v>
      </c>
      <c r="C32" s="34">
        <v>34</v>
      </c>
      <c r="D32" s="34"/>
      <c r="E32" s="34"/>
      <c r="F32" s="34"/>
      <c r="G32" s="34"/>
      <c r="H32" s="34"/>
      <c r="I32" s="34"/>
      <c r="J32" s="34"/>
      <c r="K32" s="42">
        <f t="shared" si="0"/>
        <v>0</v>
      </c>
      <c r="L32" s="41">
        <f t="shared" si="1"/>
        <v>0</v>
      </c>
      <c r="M32" s="41">
        <f t="shared" si="2"/>
        <v>0</v>
      </c>
    </row>
    <row r="33" s="13" customFormat="1" ht="36" customHeight="1" spans="1:13">
      <c r="A33" s="16">
        <v>29</v>
      </c>
      <c r="B33" s="19" t="s">
        <v>39</v>
      </c>
      <c r="C33" s="34">
        <v>50</v>
      </c>
      <c r="D33" s="34"/>
      <c r="E33" s="34"/>
      <c r="F33" s="34"/>
      <c r="G33" s="34"/>
      <c r="H33" s="34"/>
      <c r="I33" s="34"/>
      <c r="J33" s="34"/>
      <c r="K33" s="42">
        <f t="shared" si="0"/>
        <v>0</v>
      </c>
      <c r="L33" s="41">
        <f t="shared" si="1"/>
        <v>0</v>
      </c>
      <c r="M33" s="41">
        <f t="shared" si="2"/>
        <v>0</v>
      </c>
    </row>
    <row r="34" s="13" customFormat="1" ht="36" customHeight="1" spans="1:13">
      <c r="A34" s="16">
        <v>30</v>
      </c>
      <c r="B34" s="19" t="s">
        <v>40</v>
      </c>
      <c r="C34" s="34">
        <v>43</v>
      </c>
      <c r="D34" s="34"/>
      <c r="E34" s="34"/>
      <c r="F34" s="34"/>
      <c r="G34" s="34"/>
      <c r="H34" s="34"/>
      <c r="I34" s="34"/>
      <c r="J34" s="34"/>
      <c r="K34" s="42">
        <f t="shared" si="0"/>
        <v>0</v>
      </c>
      <c r="L34" s="41">
        <f t="shared" si="1"/>
        <v>0</v>
      </c>
      <c r="M34" s="41">
        <f t="shared" si="2"/>
        <v>0</v>
      </c>
    </row>
    <row r="35" s="13" customFormat="1" ht="36" customHeight="1" spans="1:13">
      <c r="A35" s="16">
        <v>31</v>
      </c>
      <c r="B35" s="19" t="s">
        <v>41</v>
      </c>
      <c r="C35" s="34">
        <v>28</v>
      </c>
      <c r="D35" s="34"/>
      <c r="E35" s="34"/>
      <c r="F35" s="34"/>
      <c r="G35" s="34"/>
      <c r="H35" s="34"/>
      <c r="I35" s="34"/>
      <c r="J35" s="34"/>
      <c r="K35" s="42">
        <f t="shared" si="0"/>
        <v>0</v>
      </c>
      <c r="L35" s="41">
        <f t="shared" si="1"/>
        <v>0</v>
      </c>
      <c r="M35" s="41">
        <f t="shared" si="2"/>
        <v>0</v>
      </c>
    </row>
    <row r="36" s="13" customFormat="1" ht="36" customHeight="1" spans="1:13">
      <c r="A36" s="16">
        <v>32</v>
      </c>
      <c r="B36" s="19" t="s">
        <v>42</v>
      </c>
      <c r="C36" s="34">
        <v>29</v>
      </c>
      <c r="D36" s="34"/>
      <c r="E36" s="34"/>
      <c r="F36" s="34"/>
      <c r="G36" s="34"/>
      <c r="H36" s="34"/>
      <c r="I36" s="34"/>
      <c r="J36" s="34"/>
      <c r="K36" s="42">
        <f t="shared" si="0"/>
        <v>0</v>
      </c>
      <c r="L36" s="41">
        <f t="shared" si="1"/>
        <v>0</v>
      </c>
      <c r="M36" s="41">
        <f t="shared" si="2"/>
        <v>0</v>
      </c>
    </row>
    <row r="37" s="13" customFormat="1" ht="36" customHeight="1" spans="1:13">
      <c r="A37" s="16">
        <v>33</v>
      </c>
      <c r="B37" s="19" t="s">
        <v>43</v>
      </c>
      <c r="C37" s="34">
        <v>51</v>
      </c>
      <c r="D37" s="34"/>
      <c r="E37" s="34"/>
      <c r="F37" s="34"/>
      <c r="G37" s="34"/>
      <c r="H37" s="34"/>
      <c r="I37" s="34"/>
      <c r="J37" s="34"/>
      <c r="K37" s="42">
        <f t="shared" si="0"/>
        <v>0</v>
      </c>
      <c r="L37" s="41">
        <f t="shared" si="1"/>
        <v>0</v>
      </c>
      <c r="M37" s="41">
        <f t="shared" si="2"/>
        <v>0</v>
      </c>
    </row>
    <row r="38" s="13" customFormat="1" ht="36" customHeight="1" spans="1:13">
      <c r="A38" s="16">
        <v>34</v>
      </c>
      <c r="B38" s="19" t="s">
        <v>44</v>
      </c>
      <c r="C38" s="34">
        <v>57</v>
      </c>
      <c r="D38" s="34"/>
      <c r="E38" s="34"/>
      <c r="F38" s="34"/>
      <c r="G38" s="34"/>
      <c r="H38" s="34"/>
      <c r="I38" s="34"/>
      <c r="J38" s="34"/>
      <c r="K38" s="42">
        <f t="shared" ref="K38:K65" si="3">MAX(D38:J38)</f>
        <v>0</v>
      </c>
      <c r="L38" s="41">
        <f t="shared" ref="L38:L65" si="4">MIN(D38:J38)</f>
        <v>0</v>
      </c>
      <c r="M38" s="41">
        <f t="shared" ref="M38:M65" si="5">(SUM(D38:J38)-MAX(D38:J38)-MIN(D38:J38))/(COUNT(D38:J38)-2)</f>
        <v>0</v>
      </c>
    </row>
    <row r="39" s="13" customFormat="1" ht="36" customHeight="1" spans="1:13">
      <c r="A39" s="16">
        <v>35</v>
      </c>
      <c r="B39" s="36" t="s">
        <v>45</v>
      </c>
      <c r="C39" s="34">
        <v>15</v>
      </c>
      <c r="D39" s="34"/>
      <c r="E39" s="34"/>
      <c r="F39" s="34"/>
      <c r="G39" s="34"/>
      <c r="H39" s="34"/>
      <c r="I39" s="34"/>
      <c r="J39" s="34"/>
      <c r="K39" s="42">
        <f t="shared" si="3"/>
        <v>0</v>
      </c>
      <c r="L39" s="41">
        <f t="shared" si="4"/>
        <v>0</v>
      </c>
      <c r="M39" s="41">
        <f t="shared" si="5"/>
        <v>0</v>
      </c>
    </row>
    <row r="40" s="13" customFormat="1" ht="36" customHeight="1" spans="1:13">
      <c r="A40" s="16">
        <v>36</v>
      </c>
      <c r="B40" s="19" t="s">
        <v>46</v>
      </c>
      <c r="C40" s="34">
        <v>59</v>
      </c>
      <c r="D40" s="34"/>
      <c r="E40" s="34"/>
      <c r="F40" s="34"/>
      <c r="G40" s="34"/>
      <c r="H40" s="34"/>
      <c r="I40" s="34"/>
      <c r="J40" s="34"/>
      <c r="K40" s="42">
        <f t="shared" si="3"/>
        <v>0</v>
      </c>
      <c r="L40" s="41">
        <f t="shared" si="4"/>
        <v>0</v>
      </c>
      <c r="M40" s="41">
        <f t="shared" si="5"/>
        <v>0</v>
      </c>
    </row>
    <row r="41" s="13" customFormat="1" ht="36" customHeight="1" spans="1:13">
      <c r="A41" s="16">
        <v>37</v>
      </c>
      <c r="B41" s="35" t="s">
        <v>47</v>
      </c>
      <c r="C41" s="34">
        <v>21</v>
      </c>
      <c r="D41" s="34"/>
      <c r="E41" s="34"/>
      <c r="F41" s="34"/>
      <c r="G41" s="34"/>
      <c r="H41" s="34"/>
      <c r="I41" s="34"/>
      <c r="J41" s="34"/>
      <c r="K41" s="42">
        <f t="shared" si="3"/>
        <v>0</v>
      </c>
      <c r="L41" s="41">
        <f t="shared" si="4"/>
        <v>0</v>
      </c>
      <c r="M41" s="41">
        <f t="shared" si="5"/>
        <v>0</v>
      </c>
    </row>
    <row r="42" s="13" customFormat="1" ht="36" customHeight="1" spans="1:13">
      <c r="A42" s="16">
        <v>38</v>
      </c>
      <c r="B42" s="19" t="s">
        <v>48</v>
      </c>
      <c r="C42" s="34">
        <v>54</v>
      </c>
      <c r="D42" s="34"/>
      <c r="E42" s="34"/>
      <c r="F42" s="34"/>
      <c r="G42" s="34"/>
      <c r="H42" s="34"/>
      <c r="I42" s="34"/>
      <c r="J42" s="34"/>
      <c r="K42" s="42">
        <f t="shared" si="3"/>
        <v>0</v>
      </c>
      <c r="L42" s="41">
        <f t="shared" si="4"/>
        <v>0</v>
      </c>
      <c r="M42" s="41">
        <f t="shared" si="5"/>
        <v>0</v>
      </c>
    </row>
    <row r="43" s="13" customFormat="1" ht="36" customHeight="1" spans="1:13">
      <c r="A43" s="16">
        <v>39</v>
      </c>
      <c r="B43" s="19" t="s">
        <v>49</v>
      </c>
      <c r="C43" s="34">
        <v>44</v>
      </c>
      <c r="D43" s="34"/>
      <c r="E43" s="34"/>
      <c r="F43" s="34"/>
      <c r="G43" s="34"/>
      <c r="H43" s="34"/>
      <c r="I43" s="34"/>
      <c r="J43" s="34"/>
      <c r="K43" s="42">
        <f t="shared" si="3"/>
        <v>0</v>
      </c>
      <c r="L43" s="41">
        <f t="shared" si="4"/>
        <v>0</v>
      </c>
      <c r="M43" s="41">
        <f t="shared" si="5"/>
        <v>0</v>
      </c>
    </row>
    <row r="44" s="13" customFormat="1" ht="36" customHeight="1" spans="1:13">
      <c r="A44" s="16">
        <v>40</v>
      </c>
      <c r="B44" s="19" t="s">
        <v>50</v>
      </c>
      <c r="C44" s="34">
        <v>16</v>
      </c>
      <c r="D44" s="34"/>
      <c r="E44" s="34"/>
      <c r="F44" s="34"/>
      <c r="G44" s="34"/>
      <c r="H44" s="34"/>
      <c r="I44" s="34"/>
      <c r="J44" s="34"/>
      <c r="K44" s="42">
        <f t="shared" si="3"/>
        <v>0</v>
      </c>
      <c r="L44" s="41">
        <f t="shared" si="4"/>
        <v>0</v>
      </c>
      <c r="M44" s="41">
        <f t="shared" si="5"/>
        <v>0</v>
      </c>
    </row>
    <row r="45" s="13" customFormat="1" ht="36" customHeight="1" spans="1:13">
      <c r="A45" s="16">
        <v>41</v>
      </c>
      <c r="B45" s="19" t="s">
        <v>51</v>
      </c>
      <c r="C45" s="34">
        <v>18</v>
      </c>
      <c r="D45" s="34"/>
      <c r="E45" s="34"/>
      <c r="F45" s="34"/>
      <c r="G45" s="34"/>
      <c r="H45" s="34"/>
      <c r="I45" s="34"/>
      <c r="J45" s="34"/>
      <c r="K45" s="42">
        <f t="shared" si="3"/>
        <v>0</v>
      </c>
      <c r="L45" s="41">
        <f t="shared" si="4"/>
        <v>0</v>
      </c>
      <c r="M45" s="41">
        <f t="shared" si="5"/>
        <v>0</v>
      </c>
    </row>
    <row r="46" s="13" customFormat="1" ht="36" customHeight="1" spans="1:13">
      <c r="A46" s="16">
        <v>42</v>
      </c>
      <c r="B46" s="19" t="s">
        <v>52</v>
      </c>
      <c r="C46" s="34">
        <v>27</v>
      </c>
      <c r="D46" s="34"/>
      <c r="E46" s="34"/>
      <c r="F46" s="34"/>
      <c r="G46" s="34"/>
      <c r="H46" s="34"/>
      <c r="I46" s="34"/>
      <c r="J46" s="34"/>
      <c r="K46" s="42">
        <f t="shared" si="3"/>
        <v>0</v>
      </c>
      <c r="L46" s="41">
        <f t="shared" si="4"/>
        <v>0</v>
      </c>
      <c r="M46" s="41">
        <f t="shared" si="5"/>
        <v>0</v>
      </c>
    </row>
    <row r="47" s="13" customFormat="1" ht="36" customHeight="1" spans="1:13">
      <c r="A47" s="16">
        <v>43</v>
      </c>
      <c r="B47" s="19" t="s">
        <v>53</v>
      </c>
      <c r="C47" s="34">
        <v>60</v>
      </c>
      <c r="D47" s="34"/>
      <c r="E47" s="34"/>
      <c r="F47" s="34"/>
      <c r="G47" s="34"/>
      <c r="H47" s="34"/>
      <c r="I47" s="34"/>
      <c r="J47" s="34"/>
      <c r="K47" s="42">
        <f t="shared" si="3"/>
        <v>0</v>
      </c>
      <c r="L47" s="41">
        <f t="shared" si="4"/>
        <v>0</v>
      </c>
      <c r="M47" s="41">
        <f t="shared" si="5"/>
        <v>0</v>
      </c>
    </row>
    <row r="48" s="13" customFormat="1" ht="36" customHeight="1" spans="1:13">
      <c r="A48" s="16">
        <v>44</v>
      </c>
      <c r="B48" s="19" t="s">
        <v>54</v>
      </c>
      <c r="C48" s="34">
        <v>6</v>
      </c>
      <c r="D48" s="34"/>
      <c r="E48" s="34"/>
      <c r="F48" s="34"/>
      <c r="G48" s="34"/>
      <c r="H48" s="34"/>
      <c r="I48" s="34"/>
      <c r="J48" s="34"/>
      <c r="K48" s="42">
        <f t="shared" si="3"/>
        <v>0</v>
      </c>
      <c r="L48" s="41">
        <f t="shared" si="4"/>
        <v>0</v>
      </c>
      <c r="M48" s="41">
        <f t="shared" si="5"/>
        <v>0</v>
      </c>
    </row>
    <row r="49" s="13" customFormat="1" ht="36" customHeight="1" spans="1:13">
      <c r="A49" s="16">
        <v>45</v>
      </c>
      <c r="B49" s="19" t="s">
        <v>55</v>
      </c>
      <c r="C49" s="34">
        <v>19</v>
      </c>
      <c r="D49" s="34"/>
      <c r="E49" s="34"/>
      <c r="F49" s="34"/>
      <c r="G49" s="34"/>
      <c r="H49" s="34"/>
      <c r="I49" s="34"/>
      <c r="J49" s="34"/>
      <c r="K49" s="42">
        <f t="shared" si="3"/>
        <v>0</v>
      </c>
      <c r="L49" s="41">
        <f t="shared" si="4"/>
        <v>0</v>
      </c>
      <c r="M49" s="41">
        <f t="shared" si="5"/>
        <v>0</v>
      </c>
    </row>
    <row r="50" s="13" customFormat="1" ht="36" customHeight="1" spans="1:13">
      <c r="A50" s="16">
        <v>46</v>
      </c>
      <c r="B50" s="19" t="s">
        <v>56</v>
      </c>
      <c r="C50" s="34">
        <v>32</v>
      </c>
      <c r="D50" s="34"/>
      <c r="E50" s="34"/>
      <c r="F50" s="34"/>
      <c r="G50" s="34"/>
      <c r="H50" s="34"/>
      <c r="I50" s="34"/>
      <c r="J50" s="34"/>
      <c r="K50" s="42">
        <f t="shared" si="3"/>
        <v>0</v>
      </c>
      <c r="L50" s="41">
        <f t="shared" si="4"/>
        <v>0</v>
      </c>
      <c r="M50" s="41">
        <f t="shared" si="5"/>
        <v>0</v>
      </c>
    </row>
    <row r="51" s="13" customFormat="1" ht="36" customHeight="1" spans="1:13">
      <c r="A51" s="16">
        <v>47</v>
      </c>
      <c r="B51" s="35" t="s">
        <v>57</v>
      </c>
      <c r="C51" s="34">
        <v>17</v>
      </c>
      <c r="D51" s="34"/>
      <c r="E51" s="34"/>
      <c r="F51" s="34"/>
      <c r="G51" s="34"/>
      <c r="H51" s="34"/>
      <c r="I51" s="34"/>
      <c r="J51" s="34"/>
      <c r="K51" s="42">
        <f t="shared" si="3"/>
        <v>0</v>
      </c>
      <c r="L51" s="41">
        <f t="shared" si="4"/>
        <v>0</v>
      </c>
      <c r="M51" s="41">
        <f t="shared" si="5"/>
        <v>0</v>
      </c>
    </row>
    <row r="52" s="13" customFormat="1" ht="36" customHeight="1" spans="1:13">
      <c r="A52" s="16">
        <v>48</v>
      </c>
      <c r="B52" s="19" t="s">
        <v>58</v>
      </c>
      <c r="C52" s="34">
        <v>56</v>
      </c>
      <c r="D52" s="34"/>
      <c r="E52" s="34"/>
      <c r="F52" s="34"/>
      <c r="G52" s="34"/>
      <c r="H52" s="34"/>
      <c r="I52" s="34"/>
      <c r="J52" s="34"/>
      <c r="K52" s="42">
        <f t="shared" si="3"/>
        <v>0</v>
      </c>
      <c r="L52" s="41">
        <f t="shared" si="4"/>
        <v>0</v>
      </c>
      <c r="M52" s="41">
        <f t="shared" si="5"/>
        <v>0</v>
      </c>
    </row>
    <row r="53" s="13" customFormat="1" ht="36" customHeight="1" spans="1:13">
      <c r="A53" s="16">
        <v>49</v>
      </c>
      <c r="B53" s="19" t="s">
        <v>59</v>
      </c>
      <c r="C53" s="34">
        <v>22</v>
      </c>
      <c r="D53" s="34"/>
      <c r="E53" s="34"/>
      <c r="F53" s="34"/>
      <c r="G53" s="34"/>
      <c r="H53" s="34"/>
      <c r="I53" s="34"/>
      <c r="J53" s="34"/>
      <c r="K53" s="42">
        <f t="shared" si="3"/>
        <v>0</v>
      </c>
      <c r="L53" s="41">
        <f t="shared" si="4"/>
        <v>0</v>
      </c>
      <c r="M53" s="41">
        <f t="shared" si="5"/>
        <v>0</v>
      </c>
    </row>
    <row r="54" s="13" customFormat="1" ht="36" customHeight="1" spans="1:13">
      <c r="A54" s="16">
        <v>50</v>
      </c>
      <c r="B54" s="19" t="s">
        <v>60</v>
      </c>
      <c r="C54" s="34">
        <v>55</v>
      </c>
      <c r="D54" s="34"/>
      <c r="E54" s="34"/>
      <c r="F54" s="34"/>
      <c r="G54" s="34"/>
      <c r="H54" s="34"/>
      <c r="I54" s="34"/>
      <c r="J54" s="34"/>
      <c r="K54" s="42">
        <f t="shared" si="3"/>
        <v>0</v>
      </c>
      <c r="L54" s="41">
        <f t="shared" si="4"/>
        <v>0</v>
      </c>
      <c r="M54" s="41">
        <f t="shared" si="5"/>
        <v>0</v>
      </c>
    </row>
    <row r="55" s="13" customFormat="1" ht="36" customHeight="1" spans="1:13">
      <c r="A55" s="16">
        <v>51</v>
      </c>
      <c r="B55" s="35" t="s">
        <v>61</v>
      </c>
      <c r="C55" s="34">
        <v>9</v>
      </c>
      <c r="D55" s="34"/>
      <c r="E55" s="34"/>
      <c r="F55" s="34"/>
      <c r="G55" s="34"/>
      <c r="H55" s="34"/>
      <c r="I55" s="34"/>
      <c r="J55" s="34"/>
      <c r="K55" s="42">
        <f t="shared" si="3"/>
        <v>0</v>
      </c>
      <c r="L55" s="41">
        <f t="shared" si="4"/>
        <v>0</v>
      </c>
      <c r="M55" s="41">
        <f t="shared" si="5"/>
        <v>0</v>
      </c>
    </row>
    <row r="56" s="13" customFormat="1" ht="36" customHeight="1" spans="1:13">
      <c r="A56" s="16">
        <v>52</v>
      </c>
      <c r="B56" s="19" t="s">
        <v>62</v>
      </c>
      <c r="C56" s="34"/>
      <c r="D56" s="34"/>
      <c r="E56" s="34"/>
      <c r="F56" s="34"/>
      <c r="G56" s="34"/>
      <c r="H56" s="34"/>
      <c r="I56" s="34"/>
      <c r="J56" s="34"/>
      <c r="K56" s="42">
        <f t="shared" si="3"/>
        <v>0</v>
      </c>
      <c r="L56" s="41">
        <f t="shared" si="4"/>
        <v>0</v>
      </c>
      <c r="M56" s="41">
        <f t="shared" si="5"/>
        <v>0</v>
      </c>
    </row>
    <row r="57" s="13" customFormat="1" ht="36" customHeight="1" spans="1:13">
      <c r="A57" s="16">
        <v>53</v>
      </c>
      <c r="B57" s="19" t="s">
        <v>63</v>
      </c>
      <c r="C57" s="34">
        <v>4</v>
      </c>
      <c r="D57" s="34"/>
      <c r="E57" s="34"/>
      <c r="F57" s="34"/>
      <c r="G57" s="34"/>
      <c r="H57" s="34"/>
      <c r="I57" s="34"/>
      <c r="J57" s="34"/>
      <c r="K57" s="42">
        <f t="shared" si="3"/>
        <v>0</v>
      </c>
      <c r="L57" s="41">
        <f t="shared" si="4"/>
        <v>0</v>
      </c>
      <c r="M57" s="41">
        <f t="shared" si="5"/>
        <v>0</v>
      </c>
    </row>
    <row r="58" s="13" customFormat="1" ht="36" customHeight="1" spans="1:13">
      <c r="A58" s="16">
        <v>54</v>
      </c>
      <c r="B58" s="19" t="s">
        <v>64</v>
      </c>
      <c r="C58" s="34">
        <v>1</v>
      </c>
      <c r="D58" s="34"/>
      <c r="E58" s="34"/>
      <c r="F58" s="34"/>
      <c r="G58" s="34"/>
      <c r="H58" s="34"/>
      <c r="I58" s="34"/>
      <c r="J58" s="34"/>
      <c r="K58" s="42">
        <f t="shared" si="3"/>
        <v>0</v>
      </c>
      <c r="L58" s="41">
        <f t="shared" si="4"/>
        <v>0</v>
      </c>
      <c r="M58" s="41">
        <f t="shared" si="5"/>
        <v>0</v>
      </c>
    </row>
    <row r="59" s="13" customFormat="1" ht="36" customHeight="1" spans="1:13">
      <c r="A59" s="16">
        <v>55</v>
      </c>
      <c r="B59" s="19" t="s">
        <v>65</v>
      </c>
      <c r="C59" s="34">
        <v>30</v>
      </c>
      <c r="D59" s="34"/>
      <c r="E59" s="34"/>
      <c r="F59" s="34"/>
      <c r="G59" s="34"/>
      <c r="H59" s="34"/>
      <c r="I59" s="34"/>
      <c r="J59" s="34"/>
      <c r="K59" s="42">
        <f t="shared" si="3"/>
        <v>0</v>
      </c>
      <c r="L59" s="41">
        <f t="shared" si="4"/>
        <v>0</v>
      </c>
      <c r="M59" s="41">
        <f t="shared" si="5"/>
        <v>0</v>
      </c>
    </row>
    <row r="60" s="13" customFormat="1" ht="36" customHeight="1" spans="1:13">
      <c r="A60" s="16">
        <v>56</v>
      </c>
      <c r="B60" s="19" t="s">
        <v>66</v>
      </c>
      <c r="C60" s="34"/>
      <c r="D60" s="34"/>
      <c r="E60" s="34"/>
      <c r="F60" s="34"/>
      <c r="G60" s="34"/>
      <c r="H60" s="34"/>
      <c r="I60" s="34"/>
      <c r="J60" s="34"/>
      <c r="K60" s="42">
        <f t="shared" si="3"/>
        <v>0</v>
      </c>
      <c r="L60" s="41">
        <f t="shared" si="4"/>
        <v>0</v>
      </c>
      <c r="M60" s="41">
        <f t="shared" si="5"/>
        <v>0</v>
      </c>
    </row>
    <row r="61" s="13" customFormat="1" ht="36" customHeight="1" spans="1:13">
      <c r="A61" s="16">
        <v>57</v>
      </c>
      <c r="B61" s="19" t="s">
        <v>67</v>
      </c>
      <c r="C61" s="34"/>
      <c r="D61" s="34"/>
      <c r="E61" s="34"/>
      <c r="F61" s="34"/>
      <c r="G61" s="34"/>
      <c r="H61" s="34"/>
      <c r="I61" s="34"/>
      <c r="J61" s="34"/>
      <c r="K61" s="42">
        <f t="shared" si="3"/>
        <v>0</v>
      </c>
      <c r="L61" s="41">
        <f t="shared" si="4"/>
        <v>0</v>
      </c>
      <c r="M61" s="41">
        <f t="shared" si="5"/>
        <v>0</v>
      </c>
    </row>
    <row r="62" s="13" customFormat="1" ht="36" customHeight="1" spans="1:13">
      <c r="A62" s="16">
        <v>58</v>
      </c>
      <c r="B62" s="19" t="s">
        <v>68</v>
      </c>
      <c r="C62" s="34">
        <v>13</v>
      </c>
      <c r="D62" s="34"/>
      <c r="E62" s="34"/>
      <c r="F62" s="34"/>
      <c r="G62" s="34"/>
      <c r="H62" s="34"/>
      <c r="I62" s="34"/>
      <c r="J62" s="34"/>
      <c r="K62" s="42">
        <f t="shared" si="3"/>
        <v>0</v>
      </c>
      <c r="L62" s="41">
        <f t="shared" si="4"/>
        <v>0</v>
      </c>
      <c r="M62" s="41">
        <f t="shared" si="5"/>
        <v>0</v>
      </c>
    </row>
    <row r="63" s="13" customFormat="1" ht="36" customHeight="1" spans="1:13">
      <c r="A63" s="16">
        <v>59</v>
      </c>
      <c r="B63" s="19" t="s">
        <v>69</v>
      </c>
      <c r="C63" s="34">
        <v>24</v>
      </c>
      <c r="D63" s="34"/>
      <c r="E63" s="34"/>
      <c r="F63" s="34"/>
      <c r="G63" s="34"/>
      <c r="H63" s="34"/>
      <c r="I63" s="34"/>
      <c r="J63" s="34"/>
      <c r="K63" s="42">
        <f t="shared" si="3"/>
        <v>0</v>
      </c>
      <c r="L63" s="41">
        <f t="shared" si="4"/>
        <v>0</v>
      </c>
      <c r="M63" s="41">
        <f t="shared" si="5"/>
        <v>0</v>
      </c>
    </row>
    <row r="64" s="13" customFormat="1" ht="36" customHeight="1" spans="1:13">
      <c r="A64" s="16">
        <v>60</v>
      </c>
      <c r="B64" s="19" t="s">
        <v>70</v>
      </c>
      <c r="C64" s="34">
        <v>26</v>
      </c>
      <c r="D64" s="34"/>
      <c r="E64" s="34"/>
      <c r="F64" s="34"/>
      <c r="G64" s="34"/>
      <c r="H64" s="34"/>
      <c r="I64" s="34"/>
      <c r="J64" s="34"/>
      <c r="K64" s="42">
        <f t="shared" si="3"/>
        <v>0</v>
      </c>
      <c r="L64" s="41">
        <f t="shared" si="4"/>
        <v>0</v>
      </c>
      <c r="M64" s="41">
        <f t="shared" si="5"/>
        <v>0</v>
      </c>
    </row>
    <row r="65" s="8" customFormat="1" ht="61" customHeight="1" spans="1:13">
      <c r="A65" s="43" t="s">
        <v>71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</row>
    <row r="66" s="8" customFormat="1" ht="52" customHeight="1" spans="1:13">
      <c r="A66" s="43" t="s">
        <v>72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</row>
  </sheetData>
  <mergeCells count="10">
    <mergeCell ref="B1:M1"/>
    <mergeCell ref="B2:G2"/>
    <mergeCell ref="K2:M2"/>
    <mergeCell ref="D3:J3"/>
    <mergeCell ref="K3:M3"/>
    <mergeCell ref="A65:M65"/>
    <mergeCell ref="A66:M66"/>
    <mergeCell ref="A3:A4"/>
    <mergeCell ref="B3:B4"/>
    <mergeCell ref="C3:C4"/>
  </mergeCells>
  <printOptions horizontalCentered="1"/>
  <pageMargins left="0.236111111111111" right="0.236111111111111" top="0.66875" bottom="0.590277777777778" header="0.314583333333333" footer="0.314583333333333"/>
  <pageSetup paperSize="9" fitToWidth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workbookViewId="0">
      <selection activeCell="G9" sqref="G9"/>
    </sheetView>
  </sheetViews>
  <sheetFormatPr defaultColWidth="9" defaultRowHeight="14.25" outlineLevelCol="7"/>
  <cols>
    <col min="1" max="1" width="7.55833333333333" style="13" customWidth="1"/>
    <col min="2" max="3" width="12.1083333333333" style="13" customWidth="1"/>
    <col min="4" max="4" width="20.875" style="13" customWidth="1"/>
    <col min="5" max="6" width="9.625" style="13" customWidth="1"/>
    <col min="7" max="7" width="9.625" style="14" customWidth="1"/>
    <col min="8" max="8" width="9" style="13"/>
    <col min="9" max="9" width="20.5" customWidth="1"/>
  </cols>
  <sheetData>
    <row r="1" ht="26" customHeight="1" spans="1:8">
      <c r="A1" s="15" t="s">
        <v>73</v>
      </c>
      <c r="B1" s="15"/>
      <c r="C1" s="15"/>
      <c r="D1" s="15"/>
      <c r="E1" s="15"/>
      <c r="F1" s="15"/>
      <c r="G1" s="15"/>
      <c r="H1" s="15"/>
    </row>
    <row r="2" ht="20" customHeight="1" spans="1:8">
      <c r="A2" s="16" t="s">
        <v>3</v>
      </c>
      <c r="B2" s="16" t="s">
        <v>4</v>
      </c>
      <c r="C2" s="16" t="s">
        <v>74</v>
      </c>
      <c r="D2" s="16" t="s">
        <v>75</v>
      </c>
      <c r="E2" s="16" t="s">
        <v>76</v>
      </c>
      <c r="F2" s="16" t="s">
        <v>77</v>
      </c>
      <c r="G2" s="17" t="s">
        <v>78</v>
      </c>
      <c r="H2" s="16" t="s">
        <v>79</v>
      </c>
    </row>
    <row r="3" ht="20" customHeight="1" spans="1:8">
      <c r="A3" s="16">
        <v>1</v>
      </c>
      <c r="B3" s="18" t="s">
        <v>80</v>
      </c>
      <c r="C3" s="19">
        <v>41</v>
      </c>
      <c r="D3" s="20" t="s">
        <v>81</v>
      </c>
      <c r="E3" s="21">
        <v>73</v>
      </c>
      <c r="F3" s="22"/>
      <c r="G3" s="17"/>
      <c r="H3" s="16"/>
    </row>
    <row r="4" ht="20" customHeight="1" spans="1:8">
      <c r="A4" s="16">
        <v>2</v>
      </c>
      <c r="B4" s="18" t="s">
        <v>82</v>
      </c>
      <c r="C4" s="19">
        <v>17</v>
      </c>
      <c r="D4" s="20" t="s">
        <v>83</v>
      </c>
      <c r="E4" s="21">
        <v>69</v>
      </c>
      <c r="F4" s="22"/>
      <c r="G4" s="17"/>
      <c r="H4" s="16"/>
    </row>
    <row r="5" ht="20" customHeight="1" spans="1:8">
      <c r="A5" s="16">
        <v>3</v>
      </c>
      <c r="B5" s="23" t="s">
        <v>84</v>
      </c>
      <c r="C5" s="19">
        <v>11</v>
      </c>
      <c r="D5" s="20" t="s">
        <v>85</v>
      </c>
      <c r="E5" s="21">
        <v>69</v>
      </c>
      <c r="F5" s="22"/>
      <c r="G5" s="17"/>
      <c r="H5" s="16"/>
    </row>
    <row r="6" ht="20" customHeight="1" spans="1:8">
      <c r="A6" s="16">
        <v>4</v>
      </c>
      <c r="B6" s="18" t="s">
        <v>86</v>
      </c>
      <c r="C6" s="19">
        <v>9</v>
      </c>
      <c r="D6" s="20" t="s">
        <v>87</v>
      </c>
      <c r="E6" s="21">
        <v>68</v>
      </c>
      <c r="F6" s="22"/>
      <c r="G6" s="17"/>
      <c r="H6" s="16"/>
    </row>
    <row r="7" ht="20" customHeight="1" spans="1:8">
      <c r="A7" s="16">
        <v>5</v>
      </c>
      <c r="B7" s="18" t="s">
        <v>88</v>
      </c>
      <c r="C7" s="19" t="s">
        <v>89</v>
      </c>
      <c r="D7" s="20" t="s">
        <v>90</v>
      </c>
      <c r="E7" s="21">
        <v>68</v>
      </c>
      <c r="F7" s="22"/>
      <c r="G7" s="17"/>
      <c r="H7" s="16"/>
    </row>
    <row r="8" ht="20" customHeight="1" spans="1:8">
      <c r="A8" s="16">
        <v>6</v>
      </c>
      <c r="B8" s="18" t="s">
        <v>91</v>
      </c>
      <c r="C8" s="19">
        <v>2</v>
      </c>
      <c r="D8" s="20" t="s">
        <v>92</v>
      </c>
      <c r="E8" s="21">
        <v>66</v>
      </c>
      <c r="F8" s="22"/>
      <c r="G8" s="17"/>
      <c r="H8" s="16"/>
    </row>
    <row r="9" ht="20" customHeight="1" spans="1:8">
      <c r="A9" s="16">
        <v>7</v>
      </c>
      <c r="B9" s="18" t="s">
        <v>93</v>
      </c>
      <c r="C9" s="19">
        <v>23</v>
      </c>
      <c r="D9" s="20" t="s">
        <v>94</v>
      </c>
      <c r="E9" s="21">
        <v>66</v>
      </c>
      <c r="F9" s="22"/>
      <c r="G9" s="17"/>
      <c r="H9" s="16"/>
    </row>
    <row r="10" ht="20" customHeight="1" spans="1:8">
      <c r="A10" s="16">
        <v>8</v>
      </c>
      <c r="B10" s="23" t="s">
        <v>95</v>
      </c>
      <c r="C10" s="19">
        <v>18</v>
      </c>
      <c r="D10" s="20" t="s">
        <v>96</v>
      </c>
      <c r="E10" s="21">
        <v>65</v>
      </c>
      <c r="F10" s="22"/>
      <c r="G10" s="17"/>
      <c r="H10" s="16"/>
    </row>
    <row r="11" ht="20" customHeight="1" spans="1:8">
      <c r="A11" s="16">
        <v>9</v>
      </c>
      <c r="B11" s="18" t="s">
        <v>97</v>
      </c>
      <c r="C11" s="19">
        <v>36</v>
      </c>
      <c r="D11" s="20" t="s">
        <v>98</v>
      </c>
      <c r="E11" s="21">
        <v>64</v>
      </c>
      <c r="F11" s="22"/>
      <c r="G11" s="17"/>
      <c r="H11" s="16"/>
    </row>
    <row r="12" ht="20" customHeight="1" spans="1:8">
      <c r="A12" s="16">
        <v>10</v>
      </c>
      <c r="B12" s="18" t="s">
        <v>99</v>
      </c>
      <c r="C12" s="19">
        <v>26</v>
      </c>
      <c r="D12" s="20" t="s">
        <v>100</v>
      </c>
      <c r="E12" s="21">
        <v>64</v>
      </c>
      <c r="F12" s="22"/>
      <c r="G12" s="17"/>
      <c r="H12" s="16"/>
    </row>
    <row r="13" ht="20" customHeight="1" spans="1:8">
      <c r="A13" s="16">
        <v>11</v>
      </c>
      <c r="B13" s="18" t="s">
        <v>101</v>
      </c>
      <c r="C13" s="19">
        <v>15</v>
      </c>
      <c r="D13" s="20" t="s">
        <v>102</v>
      </c>
      <c r="E13" s="21">
        <v>64</v>
      </c>
      <c r="F13" s="22"/>
      <c r="G13" s="17"/>
      <c r="H13" s="16"/>
    </row>
    <row r="14" ht="20" customHeight="1" spans="1:8">
      <c r="A14" s="16">
        <v>12</v>
      </c>
      <c r="B14" s="18" t="s">
        <v>103</v>
      </c>
      <c r="C14" s="19">
        <v>24</v>
      </c>
      <c r="D14" s="20" t="s">
        <v>104</v>
      </c>
      <c r="E14" s="21">
        <v>64</v>
      </c>
      <c r="F14" s="22"/>
      <c r="G14" s="17"/>
      <c r="H14" s="16"/>
    </row>
    <row r="15" ht="20" customHeight="1" spans="1:8">
      <c r="A15" s="16">
        <v>13</v>
      </c>
      <c r="B15" s="23" t="s">
        <v>105</v>
      </c>
      <c r="C15" s="19">
        <v>28</v>
      </c>
      <c r="D15" s="20" t="s">
        <v>106</v>
      </c>
      <c r="E15" s="21">
        <v>63</v>
      </c>
      <c r="F15" s="22"/>
      <c r="G15" s="17"/>
      <c r="H15" s="16"/>
    </row>
    <row r="16" ht="20" customHeight="1" spans="1:8">
      <c r="A16" s="16">
        <v>14</v>
      </c>
      <c r="B16" s="18" t="s">
        <v>107</v>
      </c>
      <c r="C16" s="19">
        <v>1</v>
      </c>
      <c r="D16" s="20" t="s">
        <v>108</v>
      </c>
      <c r="E16" s="21">
        <v>62</v>
      </c>
      <c r="F16" s="22"/>
      <c r="G16" s="17"/>
      <c r="H16" s="16"/>
    </row>
    <row r="17" ht="20" customHeight="1" spans="1:8">
      <c r="A17" s="16">
        <v>15</v>
      </c>
      <c r="B17" s="18" t="s">
        <v>109</v>
      </c>
      <c r="C17" s="19">
        <v>31</v>
      </c>
      <c r="D17" s="20" t="s">
        <v>110</v>
      </c>
      <c r="E17" s="21">
        <v>62</v>
      </c>
      <c r="F17" s="22"/>
      <c r="G17" s="17"/>
      <c r="H17" s="16"/>
    </row>
    <row r="18" ht="20" customHeight="1" spans="1:8">
      <c r="A18" s="16">
        <v>16</v>
      </c>
      <c r="B18" s="23" t="s">
        <v>111</v>
      </c>
      <c r="C18" s="19">
        <v>30</v>
      </c>
      <c r="D18" s="20" t="s">
        <v>112</v>
      </c>
      <c r="E18" s="21">
        <v>61</v>
      </c>
      <c r="F18" s="22"/>
      <c r="G18" s="17"/>
      <c r="H18" s="16"/>
    </row>
    <row r="19" ht="20" customHeight="1" spans="1:8">
      <c r="A19" s="16">
        <v>17</v>
      </c>
      <c r="B19" s="18" t="s">
        <v>113</v>
      </c>
      <c r="C19" s="19">
        <v>10</v>
      </c>
      <c r="D19" s="20" t="s">
        <v>114</v>
      </c>
      <c r="E19" s="21">
        <v>61</v>
      </c>
      <c r="F19" s="22"/>
      <c r="G19" s="17"/>
      <c r="H19" s="16"/>
    </row>
    <row r="20" ht="20" customHeight="1" spans="1:8">
      <c r="A20" s="16">
        <v>18</v>
      </c>
      <c r="B20" s="18" t="s">
        <v>115</v>
      </c>
      <c r="C20" s="19">
        <v>16</v>
      </c>
      <c r="D20" s="20" t="s">
        <v>116</v>
      </c>
      <c r="E20" s="21">
        <v>61</v>
      </c>
      <c r="F20" s="22"/>
      <c r="G20" s="17"/>
      <c r="H20" s="16"/>
    </row>
    <row r="21" ht="20" customHeight="1" spans="1:8">
      <c r="A21" s="16">
        <v>19</v>
      </c>
      <c r="B21" s="18" t="s">
        <v>117</v>
      </c>
      <c r="C21" s="19">
        <v>5</v>
      </c>
      <c r="D21" s="20" t="s">
        <v>118</v>
      </c>
      <c r="E21" s="21">
        <v>60</v>
      </c>
      <c r="F21" s="22"/>
      <c r="G21" s="17"/>
      <c r="H21" s="16"/>
    </row>
    <row r="22" ht="20" customHeight="1" spans="1:8">
      <c r="A22" s="16">
        <v>20</v>
      </c>
      <c r="B22" s="18" t="s">
        <v>54</v>
      </c>
      <c r="C22" s="19">
        <v>6</v>
      </c>
      <c r="D22" s="20" t="s">
        <v>119</v>
      </c>
      <c r="E22" s="21">
        <v>60</v>
      </c>
      <c r="F22" s="22"/>
      <c r="G22" s="17"/>
      <c r="H22" s="16"/>
    </row>
    <row r="23" ht="20" customHeight="1" spans="1:8">
      <c r="A23" s="16">
        <v>21</v>
      </c>
      <c r="B23" s="18" t="s">
        <v>120</v>
      </c>
      <c r="C23" s="19">
        <v>34</v>
      </c>
      <c r="D23" s="20" t="s">
        <v>121</v>
      </c>
      <c r="E23" s="21">
        <v>60</v>
      </c>
      <c r="F23" s="22"/>
      <c r="G23" s="17"/>
      <c r="H23" s="16"/>
    </row>
    <row r="24" ht="20" customHeight="1" spans="1:8">
      <c r="A24" s="16">
        <v>22</v>
      </c>
      <c r="B24" s="18" t="s">
        <v>70</v>
      </c>
      <c r="C24" s="19">
        <v>35</v>
      </c>
      <c r="D24" s="20" t="s">
        <v>122</v>
      </c>
      <c r="E24" s="21">
        <v>60</v>
      </c>
      <c r="F24" s="22"/>
      <c r="G24" s="17"/>
      <c r="H24" s="16"/>
    </row>
    <row r="25" ht="20" customHeight="1" spans="1:8">
      <c r="A25" s="16">
        <v>23</v>
      </c>
      <c r="B25" s="18" t="s">
        <v>123</v>
      </c>
      <c r="C25" s="19">
        <v>7</v>
      </c>
      <c r="D25" s="20" t="s">
        <v>124</v>
      </c>
      <c r="E25" s="21">
        <v>59</v>
      </c>
      <c r="F25" s="22"/>
      <c r="G25" s="17"/>
      <c r="H25" s="16"/>
    </row>
    <row r="26" ht="20" customHeight="1" spans="1:8">
      <c r="A26" s="16">
        <v>24</v>
      </c>
      <c r="B26" s="18" t="s">
        <v>125</v>
      </c>
      <c r="C26" s="19">
        <v>39</v>
      </c>
      <c r="D26" s="20" t="s">
        <v>126</v>
      </c>
      <c r="E26" s="21">
        <v>59</v>
      </c>
      <c r="F26" s="22"/>
      <c r="G26" s="17"/>
      <c r="H26" s="16"/>
    </row>
    <row r="27" ht="20" customHeight="1" spans="1:8">
      <c r="A27" s="16">
        <v>25</v>
      </c>
      <c r="B27" s="23" t="s">
        <v>127</v>
      </c>
      <c r="C27" s="19">
        <v>29</v>
      </c>
      <c r="D27" s="20" t="s">
        <v>128</v>
      </c>
      <c r="E27" s="21">
        <v>59</v>
      </c>
      <c r="F27" s="22"/>
      <c r="G27" s="17"/>
      <c r="H27" s="16"/>
    </row>
    <row r="28" ht="20" customHeight="1" spans="1:8">
      <c r="A28" s="16">
        <v>26</v>
      </c>
      <c r="B28" s="18" t="s">
        <v>129</v>
      </c>
      <c r="C28" s="19">
        <v>40</v>
      </c>
      <c r="D28" s="20" t="s">
        <v>130</v>
      </c>
      <c r="E28" s="21">
        <v>58</v>
      </c>
      <c r="F28" s="22"/>
      <c r="G28" s="17"/>
      <c r="H28" s="16"/>
    </row>
    <row r="29" ht="20" customHeight="1" spans="1:8">
      <c r="A29" s="16">
        <v>27</v>
      </c>
      <c r="B29" s="18" t="s">
        <v>131</v>
      </c>
      <c r="C29" s="19">
        <v>46</v>
      </c>
      <c r="D29" s="20" t="s">
        <v>132</v>
      </c>
      <c r="E29" s="21">
        <v>58</v>
      </c>
      <c r="F29" s="22"/>
      <c r="G29" s="17"/>
      <c r="H29" s="16"/>
    </row>
    <row r="30" ht="20" customHeight="1" spans="1:8">
      <c r="A30" s="16">
        <v>28</v>
      </c>
      <c r="B30" s="18" t="s">
        <v>133</v>
      </c>
      <c r="C30" s="19">
        <v>33</v>
      </c>
      <c r="D30" s="20" t="s">
        <v>134</v>
      </c>
      <c r="E30" s="21">
        <v>58</v>
      </c>
      <c r="F30" s="22"/>
      <c r="G30" s="17"/>
      <c r="H30" s="16"/>
    </row>
    <row r="31" ht="20" customHeight="1" spans="1:8">
      <c r="A31" s="16">
        <v>29</v>
      </c>
      <c r="B31" s="18" t="s">
        <v>135</v>
      </c>
      <c r="C31" s="19">
        <v>37</v>
      </c>
      <c r="D31" s="20" t="s">
        <v>136</v>
      </c>
      <c r="E31" s="21">
        <v>57</v>
      </c>
      <c r="F31" s="22"/>
      <c r="G31" s="17"/>
      <c r="H31" s="16"/>
    </row>
    <row r="32" ht="20" customHeight="1" spans="1:8">
      <c r="A32" s="16">
        <v>30</v>
      </c>
      <c r="B32" s="18" t="s">
        <v>137</v>
      </c>
      <c r="C32" s="19">
        <v>3</v>
      </c>
      <c r="D32" s="20" t="s">
        <v>138</v>
      </c>
      <c r="E32" s="21">
        <v>57</v>
      </c>
      <c r="F32" s="22"/>
      <c r="G32" s="17"/>
      <c r="H32" s="16"/>
    </row>
    <row r="33" ht="20" customHeight="1" spans="1:8">
      <c r="A33" s="16">
        <v>31</v>
      </c>
      <c r="B33" s="18" t="s">
        <v>139</v>
      </c>
      <c r="C33" s="19">
        <v>45</v>
      </c>
      <c r="D33" s="20" t="s">
        <v>140</v>
      </c>
      <c r="E33" s="21">
        <v>57</v>
      </c>
      <c r="F33" s="22"/>
      <c r="G33" s="17"/>
      <c r="H33" s="16"/>
    </row>
    <row r="34" ht="20" customHeight="1" spans="1:8">
      <c r="A34" s="16">
        <v>32</v>
      </c>
      <c r="B34" s="18" t="s">
        <v>141</v>
      </c>
      <c r="C34" s="19">
        <v>20</v>
      </c>
      <c r="D34" s="20" t="s">
        <v>142</v>
      </c>
      <c r="E34" s="21">
        <v>57</v>
      </c>
      <c r="F34" s="22"/>
      <c r="G34" s="17"/>
      <c r="H34" s="16"/>
    </row>
    <row r="35" ht="20" customHeight="1" spans="1:8">
      <c r="A35" s="16">
        <v>33</v>
      </c>
      <c r="B35" s="18" t="s">
        <v>143</v>
      </c>
      <c r="C35" s="19">
        <v>4</v>
      </c>
      <c r="D35" s="20" t="s">
        <v>144</v>
      </c>
      <c r="E35" s="21">
        <v>57</v>
      </c>
      <c r="F35" s="22"/>
      <c r="G35" s="17"/>
      <c r="H35" s="16"/>
    </row>
    <row r="36" ht="20" customHeight="1" spans="1:8">
      <c r="A36" s="16">
        <v>34</v>
      </c>
      <c r="B36" s="18" t="s">
        <v>145</v>
      </c>
      <c r="C36" s="19">
        <v>25</v>
      </c>
      <c r="D36" s="20" t="s">
        <v>146</v>
      </c>
      <c r="E36" s="24">
        <v>57</v>
      </c>
      <c r="F36" s="22"/>
      <c r="G36" s="17"/>
      <c r="H36" s="16"/>
    </row>
    <row r="37" ht="20" customHeight="1" spans="1:8">
      <c r="A37" s="16">
        <v>35</v>
      </c>
      <c r="B37" s="18" t="s">
        <v>41</v>
      </c>
      <c r="C37" s="19">
        <v>32</v>
      </c>
      <c r="D37" s="20" t="s">
        <v>147</v>
      </c>
      <c r="E37" s="21">
        <v>57</v>
      </c>
      <c r="F37" s="22"/>
      <c r="G37" s="17"/>
      <c r="H37" s="16"/>
    </row>
    <row r="38" ht="20" customHeight="1" spans="1:8">
      <c r="A38" s="16">
        <v>36</v>
      </c>
      <c r="B38" s="18" t="s">
        <v>148</v>
      </c>
      <c r="C38" s="19">
        <v>14</v>
      </c>
      <c r="D38" s="20" t="s">
        <v>149</v>
      </c>
      <c r="E38" s="21">
        <v>56</v>
      </c>
      <c r="F38" s="22"/>
      <c r="G38" s="17"/>
      <c r="H38" s="16"/>
    </row>
    <row r="39" ht="20" customHeight="1" spans="1:8">
      <c r="A39" s="16">
        <v>37</v>
      </c>
      <c r="B39" s="18" t="s">
        <v>150</v>
      </c>
      <c r="C39" s="19">
        <v>27</v>
      </c>
      <c r="D39" s="20" t="s">
        <v>151</v>
      </c>
      <c r="E39" s="21">
        <v>56</v>
      </c>
      <c r="F39" s="22"/>
      <c r="G39" s="17"/>
      <c r="H39" s="16"/>
    </row>
    <row r="40" ht="20" customHeight="1" spans="1:8">
      <c r="A40" s="16">
        <v>38</v>
      </c>
      <c r="B40" s="18" t="s">
        <v>152</v>
      </c>
      <c r="C40" s="19">
        <v>19</v>
      </c>
      <c r="D40" s="20" t="s">
        <v>153</v>
      </c>
      <c r="E40" s="21">
        <v>56</v>
      </c>
      <c r="F40" s="22"/>
      <c r="G40" s="17"/>
      <c r="H40" s="16"/>
    </row>
    <row r="41" ht="20" customHeight="1" spans="1:8">
      <c r="A41" s="16">
        <v>39</v>
      </c>
      <c r="B41" s="18" t="s">
        <v>154</v>
      </c>
      <c r="C41" s="19">
        <v>42</v>
      </c>
      <c r="D41" s="20" t="s">
        <v>155</v>
      </c>
      <c r="E41" s="21">
        <v>56</v>
      </c>
      <c r="F41" s="22"/>
      <c r="G41" s="17"/>
      <c r="H41" s="16"/>
    </row>
    <row r="42" ht="20" customHeight="1" spans="1:8">
      <c r="A42" s="16">
        <v>40</v>
      </c>
      <c r="B42" s="18" t="s">
        <v>156</v>
      </c>
      <c r="C42" s="19">
        <v>43</v>
      </c>
      <c r="D42" s="20" t="s">
        <v>157</v>
      </c>
      <c r="E42" s="21">
        <v>56</v>
      </c>
      <c r="F42" s="22"/>
      <c r="G42" s="17"/>
      <c r="H42" s="16"/>
    </row>
    <row r="43" ht="20" customHeight="1" spans="1:8">
      <c r="A43" s="16">
        <v>41</v>
      </c>
      <c r="B43" s="18" t="s">
        <v>158</v>
      </c>
      <c r="C43" s="19">
        <v>21</v>
      </c>
      <c r="D43" s="20" t="s">
        <v>159</v>
      </c>
      <c r="E43" s="21">
        <v>56</v>
      </c>
      <c r="F43" s="22"/>
      <c r="G43" s="17"/>
      <c r="H43" s="16"/>
    </row>
    <row r="44" ht="20" customHeight="1" spans="1:8">
      <c r="A44" s="16">
        <v>42</v>
      </c>
      <c r="B44" s="18" t="s">
        <v>160</v>
      </c>
      <c r="C44" s="19" t="s">
        <v>89</v>
      </c>
      <c r="D44" s="20" t="s">
        <v>161</v>
      </c>
      <c r="E44" s="21">
        <v>56</v>
      </c>
      <c r="F44" s="22"/>
      <c r="G44" s="17"/>
      <c r="H44" s="16"/>
    </row>
    <row r="45" ht="20" customHeight="1" spans="1:8">
      <c r="A45" s="16">
        <v>43</v>
      </c>
      <c r="B45" s="18" t="s">
        <v>162</v>
      </c>
      <c r="C45" s="19">
        <v>22</v>
      </c>
      <c r="D45" s="20" t="s">
        <v>163</v>
      </c>
      <c r="E45" s="21">
        <v>56</v>
      </c>
      <c r="F45" s="22"/>
      <c r="G45" s="17"/>
      <c r="H45" s="16"/>
    </row>
    <row r="46" ht="20" customHeight="1" spans="1:8">
      <c r="A46" s="16">
        <v>44</v>
      </c>
      <c r="B46" s="18" t="s">
        <v>164</v>
      </c>
      <c r="C46" s="19">
        <v>44</v>
      </c>
      <c r="D46" s="20" t="s">
        <v>165</v>
      </c>
      <c r="E46" s="21">
        <v>56</v>
      </c>
      <c r="F46" s="22"/>
      <c r="G46" s="17"/>
      <c r="H46" s="16"/>
    </row>
    <row r="47" ht="20" customHeight="1" spans="1:8">
      <c r="A47" s="16">
        <v>45</v>
      </c>
      <c r="B47" s="18" t="s">
        <v>166</v>
      </c>
      <c r="C47" s="19">
        <v>12</v>
      </c>
      <c r="D47" s="20" t="s">
        <v>167</v>
      </c>
      <c r="E47" s="21">
        <v>56</v>
      </c>
      <c r="F47" s="22"/>
      <c r="G47" s="17"/>
      <c r="H47" s="16"/>
    </row>
    <row r="48" ht="20" customHeight="1" spans="1:8">
      <c r="A48" s="16">
        <v>46</v>
      </c>
      <c r="B48" s="18" t="s">
        <v>168</v>
      </c>
      <c r="C48" s="19">
        <v>13</v>
      </c>
      <c r="D48" s="20" t="s">
        <v>169</v>
      </c>
      <c r="E48" s="21">
        <v>56</v>
      </c>
      <c r="F48" s="22"/>
      <c r="G48" s="17"/>
      <c r="H48" s="16"/>
    </row>
    <row r="49" ht="20" customHeight="1" spans="1:8">
      <c r="A49" s="16">
        <v>47</v>
      </c>
      <c r="B49" s="18" t="s">
        <v>170</v>
      </c>
      <c r="C49" s="19">
        <v>38</v>
      </c>
      <c r="D49" s="20" t="s">
        <v>171</v>
      </c>
      <c r="E49" s="21">
        <v>56</v>
      </c>
      <c r="F49" s="22"/>
      <c r="G49" s="17"/>
      <c r="H49" s="16"/>
    </row>
    <row r="50" ht="20" customHeight="1" spans="1:8">
      <c r="A50" s="16">
        <v>48</v>
      </c>
      <c r="B50" s="18" t="s">
        <v>172</v>
      </c>
      <c r="C50" s="16">
        <v>8</v>
      </c>
      <c r="D50" s="20" t="s">
        <v>173</v>
      </c>
      <c r="E50" s="21">
        <v>56</v>
      </c>
      <c r="F50" s="16"/>
      <c r="G50" s="17"/>
      <c r="H50" s="16"/>
    </row>
  </sheetData>
  <sortState ref="A2:H61">
    <sortCondition ref="G2" descending="1"/>
  </sortState>
  <mergeCells count="1">
    <mergeCell ref="A1:H1"/>
  </mergeCells>
  <conditionalFormatting sqref="C3:C49">
    <cfRule type="duplicateValues" dxfId="0" priority="2"/>
  </conditionalFormatting>
  <conditionalFormatting sqref="D3:D50">
    <cfRule type="duplicateValues" dxfId="0" priority="1"/>
  </conditionalFormatting>
  <printOptions horizontalCentered="1"/>
  <pageMargins left="0.357638888888889" right="0.357638888888889" top="0.802777777777778" bottom="0.802777777777778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:G1"/>
    </sheetView>
  </sheetViews>
  <sheetFormatPr defaultColWidth="9" defaultRowHeight="14.25" outlineLevelRow="1"/>
  <cols>
    <col min="3" max="3" width="12.125" customWidth="1"/>
    <col min="7" max="7" width="17.375" customWidth="1"/>
  </cols>
  <sheetData>
    <row r="1" s="8" customFormat="1" ht="29" customHeight="1" spans="1:9">
      <c r="A1" s="9" t="s">
        <v>174</v>
      </c>
      <c r="B1" s="9"/>
      <c r="C1" s="9"/>
      <c r="D1" s="9"/>
      <c r="E1" s="9"/>
      <c r="F1" s="9"/>
      <c r="G1" s="9"/>
      <c r="H1" s="10"/>
      <c r="I1" s="10"/>
    </row>
    <row r="2" s="8" customFormat="1" ht="22" customHeight="1" spans="1:7">
      <c r="A2" s="11" t="s">
        <v>3</v>
      </c>
      <c r="B2" s="11" t="s">
        <v>4</v>
      </c>
      <c r="C2" s="11" t="s">
        <v>75</v>
      </c>
      <c r="D2" s="11" t="s">
        <v>76</v>
      </c>
      <c r="E2" s="11" t="s">
        <v>77</v>
      </c>
      <c r="F2" s="11" t="s">
        <v>78</v>
      </c>
      <c r="G2" s="12" t="s">
        <v>175</v>
      </c>
    </row>
  </sheetData>
  <mergeCells count="1">
    <mergeCell ref="A1:G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abSelected="1" workbookViewId="0">
      <selection activeCell="F18" sqref="F18"/>
    </sheetView>
  </sheetViews>
  <sheetFormatPr defaultColWidth="8.66666666666667" defaultRowHeight="14.25" outlineLevelCol="5"/>
  <cols>
    <col min="1" max="1" width="6.625" style="1" customWidth="1"/>
    <col min="2" max="2" width="21.875" style="1" customWidth="1"/>
    <col min="3" max="3" width="14.625" style="1" customWidth="1"/>
    <col min="4" max="5" width="14.625" style="2" customWidth="1"/>
    <col min="6" max="6" width="14.625" style="1" customWidth="1"/>
    <col min="7" max="16384" width="8.66666666666667" style="3"/>
  </cols>
  <sheetData>
    <row r="1" ht="39" customHeight="1" spans="1:6">
      <c r="A1" s="4" t="s">
        <v>176</v>
      </c>
      <c r="B1" s="4"/>
      <c r="C1" s="4"/>
      <c r="D1" s="4"/>
      <c r="E1" s="4"/>
      <c r="F1" s="4"/>
    </row>
    <row r="2" ht="21" customHeight="1" spans="1:6">
      <c r="A2" s="5" t="s">
        <v>3</v>
      </c>
      <c r="B2" s="5" t="s">
        <v>177</v>
      </c>
      <c r="C2" s="5" t="s">
        <v>76</v>
      </c>
      <c r="D2" s="6" t="s">
        <v>77</v>
      </c>
      <c r="E2" s="6" t="s">
        <v>78</v>
      </c>
      <c r="F2" s="5" t="s">
        <v>175</v>
      </c>
    </row>
    <row r="3" ht="21" customHeight="1" spans="1:6">
      <c r="A3" s="5">
        <v>1</v>
      </c>
      <c r="B3" s="7" t="s">
        <v>178</v>
      </c>
      <c r="C3" s="5">
        <v>73</v>
      </c>
      <c r="D3" s="6">
        <v>81.8</v>
      </c>
      <c r="E3" s="6">
        <v>78.28</v>
      </c>
      <c r="F3" s="5" t="s">
        <v>179</v>
      </c>
    </row>
    <row r="4" ht="21" customHeight="1" spans="1:6">
      <c r="A4" s="5">
        <v>2</v>
      </c>
      <c r="B4" s="7" t="s">
        <v>180</v>
      </c>
      <c r="C4" s="5">
        <v>68</v>
      </c>
      <c r="D4" s="6">
        <v>81.8</v>
      </c>
      <c r="E4" s="6">
        <v>76.28</v>
      </c>
      <c r="F4" s="5" t="s">
        <v>179</v>
      </c>
    </row>
    <row r="5" ht="21" customHeight="1" spans="1:6">
      <c r="A5" s="5">
        <v>3</v>
      </c>
      <c r="B5" s="7" t="s">
        <v>181</v>
      </c>
      <c r="C5" s="5">
        <v>64</v>
      </c>
      <c r="D5" s="6">
        <v>84</v>
      </c>
      <c r="E5" s="6">
        <v>76</v>
      </c>
      <c r="F5" s="5" t="s">
        <v>179</v>
      </c>
    </row>
    <row r="6" ht="21" customHeight="1" spans="1:6">
      <c r="A6" s="5">
        <v>4</v>
      </c>
      <c r="B6" s="7" t="s">
        <v>182</v>
      </c>
      <c r="C6" s="5">
        <v>65</v>
      </c>
      <c r="D6" s="6">
        <v>82.4</v>
      </c>
      <c r="E6" s="6">
        <v>75.44</v>
      </c>
      <c r="F6" s="5" t="s">
        <v>179</v>
      </c>
    </row>
    <row r="7" ht="21" customHeight="1" spans="1:6">
      <c r="A7" s="5">
        <v>5</v>
      </c>
      <c r="B7" s="7" t="s">
        <v>183</v>
      </c>
      <c r="C7" s="5">
        <v>62</v>
      </c>
      <c r="D7" s="6">
        <v>84</v>
      </c>
      <c r="E7" s="6">
        <v>75.2</v>
      </c>
      <c r="F7" s="5" t="s">
        <v>179</v>
      </c>
    </row>
    <row r="8" ht="21" customHeight="1" spans="1:6">
      <c r="A8" s="5">
        <v>6</v>
      </c>
      <c r="B8" s="7" t="s">
        <v>184</v>
      </c>
      <c r="C8" s="5">
        <v>60</v>
      </c>
      <c r="D8" s="6">
        <v>84.8</v>
      </c>
      <c r="E8" s="6">
        <v>74.88</v>
      </c>
      <c r="F8" s="5" t="s">
        <v>179</v>
      </c>
    </row>
    <row r="9" ht="21" customHeight="1" spans="1:6">
      <c r="A9" s="5">
        <v>7</v>
      </c>
      <c r="B9" s="7" t="s">
        <v>185</v>
      </c>
      <c r="C9" s="5">
        <v>63</v>
      </c>
      <c r="D9" s="6">
        <v>82.4</v>
      </c>
      <c r="E9" s="6">
        <v>74.64</v>
      </c>
      <c r="F9" s="5" t="s">
        <v>179</v>
      </c>
    </row>
    <row r="10" ht="21" customHeight="1" spans="1:6">
      <c r="A10" s="5">
        <v>8</v>
      </c>
      <c r="B10" s="7" t="s">
        <v>186</v>
      </c>
      <c r="C10" s="5">
        <v>59</v>
      </c>
      <c r="D10" s="6">
        <v>84.8</v>
      </c>
      <c r="E10" s="6">
        <v>74.48</v>
      </c>
      <c r="F10" s="5" t="s">
        <v>179</v>
      </c>
    </row>
    <row r="11" ht="21" customHeight="1" spans="1:6">
      <c r="A11" s="5">
        <v>9</v>
      </c>
      <c r="B11" s="7" t="s">
        <v>187</v>
      </c>
      <c r="C11" s="5">
        <v>66</v>
      </c>
      <c r="D11" s="6">
        <v>79.8</v>
      </c>
      <c r="E11" s="6">
        <v>74.28</v>
      </c>
      <c r="F11" s="5" t="s">
        <v>179</v>
      </c>
    </row>
    <row r="12" ht="21" customHeight="1" spans="1:6">
      <c r="A12" s="5">
        <v>10</v>
      </c>
      <c r="B12" s="7" t="s">
        <v>188</v>
      </c>
      <c r="C12" s="5">
        <v>60</v>
      </c>
      <c r="D12" s="6">
        <v>83.2</v>
      </c>
      <c r="E12" s="6">
        <v>73.92</v>
      </c>
      <c r="F12" s="5" t="s">
        <v>179</v>
      </c>
    </row>
    <row r="13" ht="21" customHeight="1" spans="1:6">
      <c r="A13" s="5">
        <v>11</v>
      </c>
      <c r="B13" s="7" t="s">
        <v>189</v>
      </c>
      <c r="C13" s="5">
        <v>66</v>
      </c>
      <c r="D13" s="6">
        <v>78.8</v>
      </c>
      <c r="E13" s="6">
        <v>73.68</v>
      </c>
      <c r="F13" s="5" t="s">
        <v>179</v>
      </c>
    </row>
    <row r="14" ht="21" customHeight="1" spans="1:6">
      <c r="A14" s="5">
        <v>12</v>
      </c>
      <c r="B14" s="7" t="s">
        <v>190</v>
      </c>
      <c r="C14" s="5">
        <v>64</v>
      </c>
      <c r="D14" s="6">
        <v>79.8</v>
      </c>
      <c r="E14" s="6">
        <v>73.48</v>
      </c>
      <c r="F14" s="5" t="s">
        <v>179</v>
      </c>
    </row>
    <row r="15" ht="21" customHeight="1" spans="1:6">
      <c r="A15" s="5">
        <v>13</v>
      </c>
      <c r="B15" s="7" t="s">
        <v>191</v>
      </c>
      <c r="C15" s="5">
        <v>60</v>
      </c>
      <c r="D15" s="6">
        <v>82</v>
      </c>
      <c r="E15" s="6">
        <v>73.2</v>
      </c>
      <c r="F15" s="5" t="s">
        <v>179</v>
      </c>
    </row>
    <row r="16" ht="21" customHeight="1" spans="1:6">
      <c r="A16" s="5">
        <v>14</v>
      </c>
      <c r="B16" s="7" t="s">
        <v>192</v>
      </c>
      <c r="C16" s="5">
        <v>69</v>
      </c>
      <c r="D16" s="6">
        <v>75.8</v>
      </c>
      <c r="E16" s="6">
        <v>73.08</v>
      </c>
      <c r="F16" s="5" t="s">
        <v>179</v>
      </c>
    </row>
    <row r="17" ht="21" customHeight="1" spans="1:6">
      <c r="A17" s="5">
        <v>15</v>
      </c>
      <c r="B17" s="7" t="s">
        <v>193</v>
      </c>
      <c r="C17" s="5">
        <v>69</v>
      </c>
      <c r="D17" s="6">
        <v>75.8</v>
      </c>
      <c r="E17" s="6">
        <v>73.08</v>
      </c>
      <c r="F17" s="5" t="s">
        <v>179</v>
      </c>
    </row>
    <row r="18" ht="21" customHeight="1" spans="1:6">
      <c r="A18" s="5">
        <v>16</v>
      </c>
      <c r="B18" s="7" t="s">
        <v>194</v>
      </c>
      <c r="C18" s="5">
        <v>57</v>
      </c>
      <c r="D18" s="6">
        <v>82.2</v>
      </c>
      <c r="E18" s="6">
        <v>72.12</v>
      </c>
      <c r="F18" s="5" t="s">
        <v>179</v>
      </c>
    </row>
    <row r="19" ht="21" customHeight="1" spans="1:6">
      <c r="A19" s="5">
        <v>17</v>
      </c>
      <c r="B19" s="7" t="s">
        <v>195</v>
      </c>
      <c r="C19" s="5">
        <v>56</v>
      </c>
      <c r="D19" s="6">
        <v>82.6</v>
      </c>
      <c r="E19" s="6">
        <v>71.96</v>
      </c>
      <c r="F19" s="5"/>
    </row>
    <row r="20" ht="21" customHeight="1" spans="1:6">
      <c r="A20" s="5">
        <v>18</v>
      </c>
      <c r="B20" s="7" t="s">
        <v>196</v>
      </c>
      <c r="C20" s="5">
        <v>59</v>
      </c>
      <c r="D20" s="6">
        <v>80.4</v>
      </c>
      <c r="E20" s="6">
        <v>71.84</v>
      </c>
      <c r="F20" s="5"/>
    </row>
    <row r="21" ht="21" customHeight="1" spans="1:6">
      <c r="A21" s="5">
        <v>19</v>
      </c>
      <c r="B21" s="7" t="s">
        <v>197</v>
      </c>
      <c r="C21" s="5">
        <v>57</v>
      </c>
      <c r="D21" s="6">
        <v>81.6</v>
      </c>
      <c r="E21" s="6">
        <v>71.76</v>
      </c>
      <c r="F21" s="5"/>
    </row>
    <row r="22" ht="21" customHeight="1" spans="1:6">
      <c r="A22" s="5">
        <v>20</v>
      </c>
      <c r="B22" s="7" t="s">
        <v>198</v>
      </c>
      <c r="C22" s="5">
        <v>64</v>
      </c>
      <c r="D22" s="6">
        <v>76.6</v>
      </c>
      <c r="E22" s="6">
        <v>71.56</v>
      </c>
      <c r="F22" s="5"/>
    </row>
    <row r="23" ht="21" customHeight="1" spans="1:6">
      <c r="A23" s="5">
        <v>21</v>
      </c>
      <c r="B23" s="7" t="s">
        <v>199</v>
      </c>
      <c r="C23" s="5">
        <v>56</v>
      </c>
      <c r="D23" s="6">
        <v>81.4</v>
      </c>
      <c r="E23" s="6">
        <v>71.24</v>
      </c>
      <c r="F23" s="5"/>
    </row>
    <row r="24" ht="21" customHeight="1" spans="1:6">
      <c r="A24" s="5">
        <v>22</v>
      </c>
      <c r="B24" s="7" t="s">
        <v>200</v>
      </c>
      <c r="C24" s="5">
        <v>64</v>
      </c>
      <c r="D24" s="6">
        <v>76</v>
      </c>
      <c r="E24" s="6">
        <v>71.2</v>
      </c>
      <c r="F24" s="5"/>
    </row>
    <row r="25" ht="21" customHeight="1" spans="1:6">
      <c r="A25" s="5">
        <v>23</v>
      </c>
      <c r="B25" s="7" t="s">
        <v>201</v>
      </c>
      <c r="C25" s="5">
        <v>62</v>
      </c>
      <c r="D25" s="6">
        <v>77.2</v>
      </c>
      <c r="E25" s="6">
        <v>71.12</v>
      </c>
      <c r="F25" s="5"/>
    </row>
    <row r="26" ht="21" customHeight="1" spans="1:6">
      <c r="A26" s="5">
        <v>24</v>
      </c>
      <c r="B26" s="7" t="s">
        <v>202</v>
      </c>
      <c r="C26" s="5">
        <v>56</v>
      </c>
      <c r="D26" s="6">
        <v>81</v>
      </c>
      <c r="E26" s="6">
        <v>71</v>
      </c>
      <c r="F26" s="5"/>
    </row>
    <row r="27" ht="21" customHeight="1" spans="1:6">
      <c r="A27" s="5">
        <v>25</v>
      </c>
      <c r="B27" s="7" t="s">
        <v>203</v>
      </c>
      <c r="C27" s="5">
        <v>57</v>
      </c>
      <c r="D27" s="6">
        <v>80</v>
      </c>
      <c r="E27" s="6">
        <v>70.8</v>
      </c>
      <c r="F27" s="5"/>
    </row>
    <row r="28" ht="21" customHeight="1" spans="1:6">
      <c r="A28" s="5">
        <v>26</v>
      </c>
      <c r="B28" s="7" t="s">
        <v>204</v>
      </c>
      <c r="C28" s="5">
        <v>56</v>
      </c>
      <c r="D28" s="6">
        <v>80.2</v>
      </c>
      <c r="E28" s="6">
        <v>70.52</v>
      </c>
      <c r="F28" s="5"/>
    </row>
    <row r="29" ht="21" customHeight="1" spans="1:6">
      <c r="A29" s="5">
        <v>27</v>
      </c>
      <c r="B29" s="7" t="s">
        <v>205</v>
      </c>
      <c r="C29" s="5">
        <v>57</v>
      </c>
      <c r="D29" s="6">
        <v>78.4</v>
      </c>
      <c r="E29" s="6">
        <v>69.84</v>
      </c>
      <c r="F29" s="5"/>
    </row>
    <row r="30" ht="21" customHeight="1" spans="1:6">
      <c r="A30" s="5">
        <v>28</v>
      </c>
      <c r="B30" s="7" t="s">
        <v>206</v>
      </c>
      <c r="C30" s="5">
        <v>56</v>
      </c>
      <c r="D30" s="6">
        <v>79</v>
      </c>
      <c r="E30" s="6">
        <v>69.8</v>
      </c>
      <c r="F30" s="5"/>
    </row>
    <row r="31" ht="21" customHeight="1" spans="1:6">
      <c r="A31" s="5">
        <v>29</v>
      </c>
      <c r="B31" s="7" t="s">
        <v>207</v>
      </c>
      <c r="C31" s="5">
        <v>56</v>
      </c>
      <c r="D31" s="6">
        <v>79</v>
      </c>
      <c r="E31" s="6">
        <v>69.8</v>
      </c>
      <c r="F31" s="5"/>
    </row>
    <row r="32" ht="21" customHeight="1" spans="1:6">
      <c r="A32" s="5">
        <v>30</v>
      </c>
      <c r="B32" s="7" t="s">
        <v>208</v>
      </c>
      <c r="C32" s="5">
        <v>58</v>
      </c>
      <c r="D32" s="6">
        <v>77.6</v>
      </c>
      <c r="E32" s="6">
        <v>69.76</v>
      </c>
      <c r="F32" s="5"/>
    </row>
    <row r="33" ht="21" customHeight="1" spans="1:6">
      <c r="A33" s="5">
        <v>31</v>
      </c>
      <c r="B33" s="7" t="s">
        <v>209</v>
      </c>
      <c r="C33" s="5">
        <v>61</v>
      </c>
      <c r="D33" s="6">
        <v>75.4</v>
      </c>
      <c r="E33" s="6">
        <v>69.64</v>
      </c>
      <c r="F33" s="5"/>
    </row>
    <row r="34" ht="21" customHeight="1" spans="1:6">
      <c r="A34" s="5">
        <v>32</v>
      </c>
      <c r="B34" s="7" t="s">
        <v>210</v>
      </c>
      <c r="C34" s="5">
        <v>56</v>
      </c>
      <c r="D34" s="6">
        <v>78.6</v>
      </c>
      <c r="E34" s="6">
        <v>69.56</v>
      </c>
      <c r="F34" s="5"/>
    </row>
    <row r="35" ht="21" customHeight="1" spans="1:6">
      <c r="A35" s="5">
        <v>33</v>
      </c>
      <c r="B35" s="7" t="s">
        <v>211</v>
      </c>
      <c r="C35" s="5">
        <v>58</v>
      </c>
      <c r="D35" s="6">
        <v>77.2</v>
      </c>
      <c r="E35" s="6">
        <v>69.52</v>
      </c>
      <c r="F35" s="5"/>
    </row>
    <row r="36" ht="21" customHeight="1" spans="1:6">
      <c r="A36" s="5">
        <v>34</v>
      </c>
      <c r="B36" s="7" t="s">
        <v>212</v>
      </c>
      <c r="C36" s="5">
        <v>57</v>
      </c>
      <c r="D36" s="6">
        <v>77.6</v>
      </c>
      <c r="E36" s="6">
        <v>69.36</v>
      </c>
      <c r="F36" s="5"/>
    </row>
    <row r="37" ht="21" customHeight="1" spans="1:6">
      <c r="A37" s="5">
        <v>35</v>
      </c>
      <c r="B37" s="7" t="s">
        <v>213</v>
      </c>
      <c r="C37" s="5">
        <v>60</v>
      </c>
      <c r="D37" s="6">
        <v>75.6</v>
      </c>
      <c r="E37" s="6">
        <v>69.36</v>
      </c>
      <c r="F37" s="5"/>
    </row>
    <row r="38" ht="21" customHeight="1" spans="1:6">
      <c r="A38" s="5">
        <v>36</v>
      </c>
      <c r="B38" s="7" t="s">
        <v>214</v>
      </c>
      <c r="C38" s="5">
        <v>61</v>
      </c>
      <c r="D38" s="6">
        <v>74.6</v>
      </c>
      <c r="E38" s="6">
        <v>69.16</v>
      </c>
      <c r="F38" s="5"/>
    </row>
    <row r="39" ht="21" customHeight="1" spans="1:6">
      <c r="A39" s="5">
        <v>37</v>
      </c>
      <c r="B39" s="7" t="s">
        <v>215</v>
      </c>
      <c r="C39" s="5">
        <v>56</v>
      </c>
      <c r="D39" s="6">
        <v>77.6</v>
      </c>
      <c r="E39" s="6">
        <v>68.96</v>
      </c>
      <c r="F39" s="5"/>
    </row>
    <row r="40" ht="21" customHeight="1" spans="1:6">
      <c r="A40" s="5">
        <v>38</v>
      </c>
      <c r="B40" s="7" t="s">
        <v>216</v>
      </c>
      <c r="C40" s="5">
        <v>56</v>
      </c>
      <c r="D40" s="6">
        <v>77.6</v>
      </c>
      <c r="E40" s="6">
        <v>68.96</v>
      </c>
      <c r="F40" s="5"/>
    </row>
    <row r="41" ht="21" customHeight="1" spans="1:6">
      <c r="A41" s="5">
        <v>39</v>
      </c>
      <c r="B41" s="7" t="s">
        <v>217</v>
      </c>
      <c r="C41" s="5">
        <v>59</v>
      </c>
      <c r="D41" s="6">
        <v>75.2</v>
      </c>
      <c r="E41" s="6">
        <v>68.72</v>
      </c>
      <c r="F41" s="5"/>
    </row>
    <row r="42" ht="21" customHeight="1" spans="1:6">
      <c r="A42" s="5">
        <v>40</v>
      </c>
      <c r="B42" s="7" t="s">
        <v>218</v>
      </c>
      <c r="C42" s="5">
        <v>61</v>
      </c>
      <c r="D42" s="6">
        <v>73.4</v>
      </c>
      <c r="E42" s="6">
        <v>68.44</v>
      </c>
      <c r="F42" s="5"/>
    </row>
    <row r="43" ht="21" customHeight="1" spans="1:6">
      <c r="A43" s="5">
        <v>41</v>
      </c>
      <c r="B43" s="7" t="s">
        <v>219</v>
      </c>
      <c r="C43" s="5">
        <v>56</v>
      </c>
      <c r="D43" s="6">
        <v>76.6</v>
      </c>
      <c r="E43" s="6">
        <v>68.36</v>
      </c>
      <c r="F43" s="5"/>
    </row>
    <row r="44" ht="21" customHeight="1" spans="1:6">
      <c r="A44" s="5">
        <v>42</v>
      </c>
      <c r="B44" s="7" t="s">
        <v>220</v>
      </c>
      <c r="C44" s="5">
        <v>57</v>
      </c>
      <c r="D44" s="6">
        <v>75.6</v>
      </c>
      <c r="E44" s="6">
        <v>68.16</v>
      </c>
      <c r="F44" s="5"/>
    </row>
    <row r="45" ht="21" customHeight="1" spans="1:6">
      <c r="A45" s="5">
        <v>43</v>
      </c>
      <c r="B45" s="7" t="s">
        <v>221</v>
      </c>
      <c r="C45" s="5">
        <v>56</v>
      </c>
      <c r="D45" s="6">
        <v>76</v>
      </c>
      <c r="E45" s="6">
        <v>68</v>
      </c>
      <c r="F45" s="5"/>
    </row>
    <row r="46" ht="21" customHeight="1" spans="1:6">
      <c r="A46" s="5">
        <v>44</v>
      </c>
      <c r="B46" s="7" t="s">
        <v>222</v>
      </c>
      <c r="C46" s="5">
        <v>58</v>
      </c>
      <c r="D46" s="6">
        <v>74.6</v>
      </c>
      <c r="E46" s="6">
        <v>67.96</v>
      </c>
      <c r="F46" s="5"/>
    </row>
    <row r="47" ht="21" customHeight="1" spans="1:6">
      <c r="A47" s="5">
        <v>45</v>
      </c>
      <c r="B47" s="7" t="s">
        <v>223</v>
      </c>
      <c r="C47" s="5">
        <v>56</v>
      </c>
      <c r="D47" s="6">
        <v>75.6</v>
      </c>
      <c r="E47" s="6">
        <v>67.76</v>
      </c>
      <c r="F47" s="5"/>
    </row>
    <row r="48" ht="21" customHeight="1" spans="1:6">
      <c r="A48" s="5">
        <v>46</v>
      </c>
      <c r="B48" s="7" t="s">
        <v>224</v>
      </c>
      <c r="C48" s="5">
        <v>57</v>
      </c>
      <c r="D48" s="6">
        <v>72.4</v>
      </c>
      <c r="E48" s="6">
        <v>66.24</v>
      </c>
      <c r="F48" s="5"/>
    </row>
    <row r="49" ht="21" customHeight="1" spans="1:6">
      <c r="A49" s="5">
        <v>47</v>
      </c>
      <c r="B49" s="7" t="s">
        <v>225</v>
      </c>
      <c r="C49" s="5">
        <v>68</v>
      </c>
      <c r="D49" s="6" t="s">
        <v>89</v>
      </c>
      <c r="E49" s="6">
        <v>27.2</v>
      </c>
      <c r="F49" s="5"/>
    </row>
    <row r="50" ht="21" customHeight="1" spans="1:6">
      <c r="A50" s="5">
        <v>48</v>
      </c>
      <c r="B50" s="7" t="s">
        <v>226</v>
      </c>
      <c r="C50" s="5">
        <v>56</v>
      </c>
      <c r="D50" s="6" t="s">
        <v>89</v>
      </c>
      <c r="E50" s="6">
        <v>22.4</v>
      </c>
      <c r="F50" s="5"/>
    </row>
  </sheetData>
  <mergeCells count="1">
    <mergeCell ref="A1:F1"/>
  </mergeCells>
  <printOptions horizontalCentered="1"/>
  <pageMargins left="0.357638888888889" right="0.357638888888889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面试计分统计表（有姓名）</vt:lpstr>
      <vt:lpstr>综合成绩 (2)</vt:lpstr>
      <vt:lpstr>Sheet1</vt:lpstr>
      <vt:lpstr>成绩公告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期待</cp:lastModifiedBy>
  <dcterms:created xsi:type="dcterms:W3CDTF">2021-03-30T02:07:00Z</dcterms:created>
  <cp:lastPrinted>2022-07-14T08:23:00Z</cp:lastPrinted>
  <dcterms:modified xsi:type="dcterms:W3CDTF">2025-07-11T08:01:18Z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5B213E539FED4370B310746F0D9833A7</vt:lpwstr>
  </property>
  <property fmtid="{D5CDD505-2E9C-101B-9397-08002B2CF9AE}" pid="3" name="KSOProductBuildVer">
    <vt:lpwstr>2052-12.1.0.21915</vt:lpwstr>
  </property>
</Properties>
</file>